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\Desktop\ΣΩΛΗΝΕΣ ΜΥΤΙΛΗΝΗ-ΘΕΡΜΗ-MANDAMADOY-MHUYMNAS ΓΙΑ ΣΥΜΒΟΥΛΙΟ\"/>
    </mc:Choice>
  </mc:AlternateContent>
  <xr:revisionPtr revIDLastSave="0" documentId="13_ncr:1_{86CDA17D-6F4B-4837-A5F1-09D419E49D90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Φύλλο2" sheetId="2" r:id="rId1"/>
    <sheet name="Φύλλο3" sheetId="3" r:id="rId2"/>
  </sheets>
  <externalReferences>
    <externalReference r:id="rId3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94" i="2" l="1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B55" i="2" l="1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</calcChain>
</file>

<file path=xl/sharedStrings.xml><?xml version="1.0" encoding="utf-8"?>
<sst xmlns="http://schemas.openxmlformats.org/spreadsheetml/2006/main" count="608" uniqueCount="234">
  <si>
    <t>α/α</t>
  </si>
  <si>
    <t>Περιγραφή Υλικού</t>
  </si>
  <si>
    <t>τεμ.</t>
  </si>
  <si>
    <t>Μον. Μετρ.</t>
  </si>
  <si>
    <t>ΓΩΝΙΑ ΑΡΣ/ΘΗΛ 1/2'' ΓΑΛΒ.</t>
  </si>
  <si>
    <t>ΜΑΣΤΟΣ 1/2'' ΓΑΛΒ.</t>
  </si>
  <si>
    <t>ΜΑΣΤΟΣ 1'' ΓΑΛΒ.</t>
  </si>
  <si>
    <t>ΜΑΣΤΟΣ 1 1/4'' ΓΑΛΒ.</t>
  </si>
  <si>
    <t>ΜΑΣΤΟΣ 1 1/2'' ΓΑΛΒ.</t>
  </si>
  <si>
    <t>ΜΑΣΤΟΣ 2'' ΓΑΛΒ.</t>
  </si>
  <si>
    <t>ΜΑΣΤΟΣ 3'' ΓΑΛΒ.</t>
  </si>
  <si>
    <t>ΜΟΥΦΑ 3'' ΓΑΛΒ.</t>
  </si>
  <si>
    <t>ΣΥΣΤΟΛΗ 3/4'' Χ 1/2'' ΑΜΕΡ. ΓΑΛΒ.</t>
  </si>
  <si>
    <t>ΣΥΣΤΟΛΗ 1'' Χ 1/2'' ΑΜΕΡ.ΓΑΛΒ.</t>
  </si>
  <si>
    <t>ΣΥΣΤΟΛΗ 2 1/2'' Χ 2'' ΑΜΕΡ.ΓΑΛΒ.</t>
  </si>
  <si>
    <t>ΤΑΠΑ 1/2'' ΑΡΣ.ΓΑΛΒ.</t>
  </si>
  <si>
    <t>ΤΑΠΑ 1'' ΑΡΣ.ΓΑΛΒ.</t>
  </si>
  <si>
    <t>ΦΡΕΑΤΙΟ (ΚΑΠΑΚΙ) 30 Χ 30 Β125</t>
  </si>
  <si>
    <t>ΦΡΕΑΤΙΟ (ΚΑΠΑΚΙ) 30 Χ 30 C250</t>
  </si>
  <si>
    <t>ΦΡΕΑΤΙΟ (ΚΑΠΑΚΙ) 40 Χ 40 C250 (ΜΑΝΤΕΜ)</t>
  </si>
  <si>
    <t>ΣΩΛΗΝ Φ16 ΡΕ HYDROMAK 16ατμ</t>
  </si>
  <si>
    <t>ΣΩΛΗΝ Φ22 Χ 3 HYDROMAK 16ατμ</t>
  </si>
  <si>
    <t>ΣΩΛΗΝ Φ32 ΡΕ 16ατμ</t>
  </si>
  <si>
    <t>ΣΩΛΗΝ Φ40 ΡΕ 16ατμ</t>
  </si>
  <si>
    <t>ΣΩΛΗΝ Φ50 ΡΕ 16ατμ 3ης γεν.</t>
  </si>
  <si>
    <t>ΣΩΛΗΝ Φ63 ΡΕ 16 ατμ 3ης γεν.</t>
  </si>
  <si>
    <t>ΚΟΛΑΡΟ ΠΑΡΟΧΗΣ Φ90Χ1/2'' ΠΛΑΣΤ.16ατμ</t>
  </si>
  <si>
    <t>ΚΟΛΑΡΟ ΠΑΡΟΧΗΣ Φ90Χ1'' ΠΛΑΣΤ.16ατμ</t>
  </si>
  <si>
    <t>ΚΟΛΑΡΟ ΠΑΡΟΧΗΣ Φ63Χ1/2'' ΧΥΤΟ</t>
  </si>
  <si>
    <t>ΚΟΛΑΡΟ ΠΑΡΟΧΗΣ 1/2''Χ1/2'' ΟΡΕΙΧ.</t>
  </si>
  <si>
    <t>ΦΛΑΝΤΖΑ ΤΟΡΝΟΥ 2'' ΒΟΛΤΑ</t>
  </si>
  <si>
    <t>ΦΛΑΝΤΖΑ ΤΟΡΝΟΥ 3'' ΒΟΛΤΑ</t>
  </si>
  <si>
    <t>ΦΛΑΝΤΖΟΛΑΣΤΙΧΟ Φ80</t>
  </si>
  <si>
    <t>ΦΛΑΝΤΖΟΛΑΣΤΙΧΟ Φ100</t>
  </si>
  <si>
    <t>ΦΛΑΝΤΖΟΛΑΣΤΙΧΟ Φ125</t>
  </si>
  <si>
    <t>ΡΑΚΟΡ ΜΗΧ.ΣΥΣΦ 1/2'' ΑΡΣ.ΟΡΕΙΧ.</t>
  </si>
  <si>
    <t>ΡΑΚΟΡ ΜΗΧ.ΣΥΣΦ 1'' ΑΡΣ.ΟΡΕΙΧ.</t>
  </si>
  <si>
    <t>ΡΑΚΟΡ ΜΗΧ.ΣΥΣΦ 2'' ΑΡΣ.ΟΡΕΙΧ.</t>
  </si>
  <si>
    <t>ΡΑΚΟΡ ΜΗΧ.ΣΥΣΦ.Φ15 Χ 1/2'' ΑΡΣ.ΟΡΕΙΧ.</t>
  </si>
  <si>
    <t>ΡΑΚΟΡ ΜΗΧ.ΣΥΣΦ.Φ15 Χ 1/2'' ΘΗΛ.ΟΡΕΙΧ</t>
  </si>
  <si>
    <t>ΡΑΚΟΡ Φ18 Χ 2,5 Χ 1/2'' ΑΡΣ.ΟΡΕΙΧ.</t>
  </si>
  <si>
    <t>ΡΑΚΟΡ Φ18 Χ 2,5 Χ 1/2'' ΘΗΛ.ΟΡΕΙΧ.</t>
  </si>
  <si>
    <t>ΡΑΚΟΡ Φ32 Χ 1'' ΑΡΣ.ΟΡΕΙΧ</t>
  </si>
  <si>
    <t>ΡΑΚΟΡ Φ50 Χ 1 1/2'' ΑΡΣ.ΟΡΕΙΧ.</t>
  </si>
  <si>
    <t>ΡΑΚΟΡ Φ50 Χ 1 1/2'' ΘΗΛ.ΟΡΕΙΧ.</t>
  </si>
  <si>
    <t>ΡΑΚΟΡ Φ63 Χ 2'' ΑΡΣ.ΟΡΕΙΧ.</t>
  </si>
  <si>
    <t>ΡΑΚΟΡ Φ63 Χ 2'' ΘΗΛ.ΟΡΕΙΧ.</t>
  </si>
  <si>
    <t>ΣΥΝΔΕΣΜΟΣ Φ25 ΟΡΕΙΧ.</t>
  </si>
  <si>
    <t>ΣΥΝΔΕΣΜΟΣ Φ28 ΟΡΕΙΧ.</t>
  </si>
  <si>
    <t>ΣΥΝΔΕΣΜΟΣ Φ32 ΟΡΕΙΧ.</t>
  </si>
  <si>
    <t>ΣΥΝΔΕΣΜΟΣ Φ50 ΟΡΕΙΧ.</t>
  </si>
  <si>
    <t>ΣΥΝΔΕΣΜΟΣ Φ63 ΟΡΕΙΧ.</t>
  </si>
  <si>
    <t>ΣΥΝΔΕΣΜΟΣ Φ18 Χ 2,5'' ΟΡΕΙΧ.</t>
  </si>
  <si>
    <t>ΣΥΝΔΕΣΜΟΣ Φ22 Χ 3'' ΟΡΕΙΧ.</t>
  </si>
  <si>
    <t>ΒΑΝΑ 1/2'' (ΤΥΠΟΥ ΚΙΜ)</t>
  </si>
  <si>
    <t>ΒΑΝΑ 3/4''(ΤΥΠΟΥ ΚΙΜ)</t>
  </si>
  <si>
    <t>ΒΑΝΑ 2'' (ΤΥΠΟΥ ΚΙΜ)</t>
  </si>
  <si>
    <t>ΒΑΝΑ 3'' (ΤΥΠΟΥ ΚΙΜ)</t>
  </si>
  <si>
    <t>ΒΑΝΑ Φ15 ΜΗΧ. ΣΥΣΦ.(ΤΥΠΟΥ ΚΙΜ)</t>
  </si>
  <si>
    <t>ΣΕΛΛΑ ΤΑΧ.ΕΠΙΣΚ.32-37Χ76mm</t>
  </si>
  <si>
    <t>ΣΕΛΛΑ ΤΑΧ.ΕΠΙΣΚ.215-235Χ350mm</t>
  </si>
  <si>
    <t>ΣΕΛΛΑ ΥΔΡΑΥ.ΠΙΕΣ.Φ352-362mm 210mm</t>
  </si>
  <si>
    <t>ΦΛ/ΖΙΜΠΩ ΑΥΤΑΓΚΥΡ.DN65(63-83,7)η(70-88)</t>
  </si>
  <si>
    <t>ΦΛ/ΖΙΜΠΩ ΑΥΤΑΓΚΥΡ.DN80(85-107)η84-105)</t>
  </si>
  <si>
    <t>ΣΩΛΗΝ Φ 160 PVC ΑΠΟΧ. (Σ41)</t>
  </si>
  <si>
    <t>μετ.</t>
  </si>
  <si>
    <t>ΚΟΛΑΡΟ ΠΑΡΟΧΗΣ 1''Χ1'' ΟΡΕΙΧ. (κλέφτης)</t>
  </si>
  <si>
    <t>ΡΑΚΟΡ Φ25Χ3/4'' ΑΡΣ ΟΡΕΙΧ.</t>
  </si>
  <si>
    <t>ΓΩΝΙΑ 2΄΄ ΓΑΛΒ.</t>
  </si>
  <si>
    <t>ΜΟΥΦΑ 2 1/2'' ΓΑΛΒ.</t>
  </si>
  <si>
    <t>ΣΥΣΤΟΛΗ 3'' Χ 2 '' ΑΜΕΡ.ΓΑΛΒ.</t>
  </si>
  <si>
    <t>ΣΥΝΔΕΣΜΟΣ Φ20 ΟΡΕΙΧ.</t>
  </si>
  <si>
    <t>ΒΑΝΑ 1 1/4'' (ΤΥΠΟΥ ΚΙΜ)</t>
  </si>
  <si>
    <t>ΣΕΛΛΑ ΤΑΧ.ΕΠΙΣΚ.115-135Χ250mm</t>
  </si>
  <si>
    <t>ΣΥΝΔ/ΜΟΣ ΑΥΤ.DN80(85-107η84-105η88-105)</t>
  </si>
  <si>
    <t>ΜΑΣΤΟΣ 3/4'' ΓΑΛΒ.</t>
  </si>
  <si>
    <t>ΚΟΛΑΡΟ ΠΑΡΟΧΗΣ Φ63 Χ 1'' ΠΛΑΣΤ.ΒΙΔΑ 16Α</t>
  </si>
  <si>
    <t>ΚΟΛΑΡΟ ΠΑΡΟΧΗΣ Φ200 Χ 1/2'' ΧΥΤΟ</t>
  </si>
  <si>
    <t>ΡΑΚΟΡ Φ25 Χ 3/4'' ΘΗΛ.ΟΡΕΙΧ</t>
  </si>
  <si>
    <t>ΣΥΝΔΕΣΜΟΣ Φ40 ΟΡΕΙΧ</t>
  </si>
  <si>
    <t>ΣΥΝΔΕΣΜΟΣ Φ110 ΟΡΕΙΧ</t>
  </si>
  <si>
    <t>ΣΤΕΡΝ ΕΝΙΣΧ.Φ63 ΟΡΕΙΧ.(ΓΙΑ ΡΕ)</t>
  </si>
  <si>
    <t>ΒΑΛΒΙΔΑ ΑΝΤ/ΦΗΣ 1'' ΚΙΜ</t>
  </si>
  <si>
    <t>ΒΑΝΑ ΑΡΣ/ΘΗΛ 1/2''</t>
  </si>
  <si>
    <t>ΒΑΝΑ Φ100 ΦΛΑΝΤΖ.ΕΛΑΣΤ.ΕΜΦΡ.</t>
  </si>
  <si>
    <t>ΚΛΑΠΕ Φ80 ΧΥΤΟ</t>
  </si>
  <si>
    <t>ΜΑΝΣΟΝ Φ50 PVC</t>
  </si>
  <si>
    <t>ΔΑΚΤΥΛΙΟΣ ΣΤΕΓΑΝ/ΣΗΣ ΣΩΛ.PVC Φ110</t>
  </si>
  <si>
    <t>ΣΥΝΔΕΣΜΟΣ Φ50 ΒΤ ΡΕ</t>
  </si>
  <si>
    <t>ΣΥΝΔΕΣΜΟΣ Φ63 ΒΤ ΡΕ</t>
  </si>
  <si>
    <t>ΣΥΝΔΕΣΜΟΣ Φ75 ΒΤ ΡΕ</t>
  </si>
  <si>
    <t>ΣΥΝΔΕΣΜΟΣ Φ40 ΒΤ ΡΕ</t>
  </si>
  <si>
    <t>ΚΛΑΠΕ Φ100 ΧΥΤΟ</t>
  </si>
  <si>
    <t>ΣΥΝΔΕΣΜΟΣ Φ75 ΟΡΕΙΧ.</t>
  </si>
  <si>
    <t>ΦΛΑΝΤΖΟΛΑΣΤΙΧΟ Φ60</t>
  </si>
  <si>
    <t>ΣΥΣΤΟΛΗ 2 1/2 Χ 2'' ΑΓΓΛ ΓΑΛΒ.</t>
  </si>
  <si>
    <t>ΣΥΣΤΟΛΗ 1 1/2 Χ 1 1/4'' ΑΜΕΡ.ΓΑΛΒ.</t>
  </si>
  <si>
    <t>ΣΤΗΡΙΓΜΑ ΜΕ ΛΑΣΤΙΧΟ 2''</t>
  </si>
  <si>
    <t>ΦΡΕΑΤΙΟ ΥΔΡΟΜ.ΤΣΙΜΕΝΤ.ΒΑΣΗ &amp; ΚΑΛΥΜΑ</t>
  </si>
  <si>
    <t>ΚΟΛΛΑΡΟ ΠΑΡΟΧΗΣ Φ50 Χ 1'' ΠΛΑΣΤ.ΒΙΔΑ 16Α</t>
  </si>
  <si>
    <t>ΚΟΛΛΑΡΟ ΠΑΡΟΧΗΣ Φ75 Χ 1/2 ΠΛ.16ΑΤΜ</t>
  </si>
  <si>
    <t>ΡΑΚΟΡ ΜΗΧ.ΣΥΣΦΙΞ.1 1/4'' ΑΡΣ.ΟΡΕΙΧ.</t>
  </si>
  <si>
    <t>ΡΑΚΟΡ ΜΗΧ.ΣΥΣΦ.1 1/2'' ΑΡΣ.ΟΡΕΙΧ.</t>
  </si>
  <si>
    <t>ΒΑΝΑ Φ60 ΦΛΑΝΤΖ.ΕΛΑΣΤ.ΕΜΦΡ.</t>
  </si>
  <si>
    <t>ΒΑΝΑ Φ80 ΦΛΑΝΤΖ.ΕΛΑΣΤ.ΕΜΦΡ.</t>
  </si>
  <si>
    <t>ΣΥΝ/ΜΟΣ ΑΥΤ.DN100(107.2-133.2ή104-132)</t>
  </si>
  <si>
    <t>ΒΙΔΑ 5/8'' Χ 70 ΕΞΑΓ. ΣΙΔ. ΓΑΛΒ.+ΠΕΡΙΚ.</t>
  </si>
  <si>
    <t>ΣΥΝΟΛΟ</t>
  </si>
  <si>
    <t>ΓΩΝΙΑ ΑΡΣ/ΘΗΛ 1'' ΓΑΛΒ.</t>
  </si>
  <si>
    <t>ΡΑΚΟΡ 2'' ΚΩΝ ΓΑΛΒ.</t>
  </si>
  <si>
    <t>ΚΟΛΛΑΡΟ ΠΑΡΟΧΗΣ Φ40 Χ 1'' ΠΛΑΣΤ.ΒΙΔΑ 16Α</t>
  </si>
  <si>
    <t>ΦΛΑΝΤΖΑ ΤΟΡΝΟΥ 1 1/2'' ΒΟΛΤΑ</t>
  </si>
  <si>
    <t>ΓΩΝΙΑ 2 1/2΄΄ ΘΗΛ.ΓΑΛΒ.</t>
  </si>
  <si>
    <t>ΛΑΣΤΙΧΑΚΙ 1/2 ΚΩΝΙΚΟ</t>
  </si>
  <si>
    <t>ΣΕΛΛΑ ΥΔΡΑΥΛ.ΠΙΕΣΕΩΣ Φ227-237Χ210mm</t>
  </si>
  <si>
    <t>ΜΑΝΣΟΝ Φ90 PVC</t>
  </si>
  <si>
    <t>ΜΑΝΣΟΝ PVC Φ160 16ΑΤΜ</t>
  </si>
  <si>
    <t>ΓΩΝΙΑ/ΚΑΜΠΥΛΗ Φ250/45 PVC ΑΠΟΧ.</t>
  </si>
  <si>
    <t>ΓΩΝΙΑ/ΚΑΜΠΥΛΗ Φ250/90 PVC ΑΠΟΧ.</t>
  </si>
  <si>
    <t>ΣΩΛΗΝ Φ160 ΡΕ 16ατμ 3ης γεν.</t>
  </si>
  <si>
    <t>ΚΟΛΑΡΟ ΠΑΡΟΧΗΣ Φ63 Χ 1/2''  ΠΛΑΣ.16ατμ</t>
  </si>
  <si>
    <t>ΒΙΔΑ 7/16'' Χ 110 ΕΞΑΓ. ΣΙΔ. ΓΑΛΒ.+ΠΕΡΙΚ.</t>
  </si>
  <si>
    <t>ΣΩΛΗΝ.Φ250 PVC ΑΠΟΧ.(Σ41)</t>
  </si>
  <si>
    <t>ΠΟΣΟΤΗΤΑ</t>
  </si>
  <si>
    <t>ΤΠ1</t>
  </si>
  <si>
    <t>ΤΠ2</t>
  </si>
  <si>
    <t>ΤΠ3</t>
  </si>
  <si>
    <t>ΤΠ4</t>
  </si>
  <si>
    <t>ΤΠ7</t>
  </si>
  <si>
    <t>ΤΠ8</t>
  </si>
  <si>
    <t>ΤΠ9</t>
  </si>
  <si>
    <t>ΤΠ11</t>
  </si>
  <si>
    <t>ΤΑΥ 3/4'' Χ 1/2 Χ 3/4 ΓΑΛΒ.</t>
  </si>
  <si>
    <t>ΣΤΗΡΙΓΜΑ ΜΕ ΛΑΣΤΙΧΟ 3/4</t>
  </si>
  <si>
    <t>ΣΩΛΗΝ Φ18 Χ 2,5 HYDROMAK 16ΑΤΜ</t>
  </si>
  <si>
    <t>ΚΟΛΑΡΟ ΠΑΡΟΧΗΣ Φ100 Χ 1/2 ΧΥΤΟ</t>
  </si>
  <si>
    <t>ΚΟΛΑΡΟ ΠΑΡΟΧΗΣ Φ100 Χ 1 ΧΥΤΟ</t>
  </si>
  <si>
    <t>ΚΟΛΑΡΟ ΠΑΡΟΧΗΣ Φ140 Χ 1/2 ΧΥΤΟ</t>
  </si>
  <si>
    <t>ΚΟΛΑΡΟ ΠΑΡΟΧΗΣ 1 1/2 Χ 3/4 ΟΡΕΙΧ.(κλέφτης)</t>
  </si>
  <si>
    <t>ΚΟΛΑΡΟ ΠΑΡΟΧΗΣ Φ60 Χ 1 ΧΥΤΟ</t>
  </si>
  <si>
    <t>ΑΝΤΙΚΡΑΔΑΣΜΙΚΟ 4''</t>
  </si>
  <si>
    <t>ΣΥΝΔΕΣΜΟΣ ΜΗΧ.ΣΥΣΦ.Φ15 ΟΡΕΙΧ.</t>
  </si>
  <si>
    <t>ΤΑΥ 1 ΟΡΕΙΧ.</t>
  </si>
  <si>
    <t>ΚΑΝΟΥΛΑ 1/2 ΤΥΠΟΥ ΚΙΜ</t>
  </si>
  <si>
    <t>ΣΕΛΛΑ ΥΔΡΑΥΛ.ΠΙΕΣΕΩΣ Φ192-202Χ210mm</t>
  </si>
  <si>
    <t>ΗΛΕΚΤΡΟΓΩΝΙΑ Φ160/90ο Ε.Α 16ΑΤΜ</t>
  </si>
  <si>
    <t>ΗΛΕΚΤΡΟΜΟΥΦΑ Φ160 16ΑΤΜ</t>
  </si>
  <si>
    <t>ΣΥΝ.ΜΟΣ ΑΥΤΑΓΚΥΡ. 43.5 X 63.5</t>
  </si>
  <si>
    <t>ΓΩΝΙΑ Φ140/90ο PVC ΑΠΟΧ.</t>
  </si>
  <si>
    <t>ΜΑΣΤΟΣ 1/2 ΟΡΕΙΧ.</t>
  </si>
  <si>
    <t xml:space="preserve"> ΠΡΟΜΗΘΕΙΑ ΥΛΙΚΩΝ ΥΔΡΕΥΣΗΣ-ΑΠΟΧΕΤΕΥΣΗΣ ΓΙΑ ΤΙΣ ΑΝΑΓΚΕΣ ΤΗΣ Δ.Ε. ΚΑΛΛΟΝΗΣ </t>
  </si>
  <si>
    <t>ΤΠ5</t>
  </si>
  <si>
    <t>ΤΠ6</t>
  </si>
  <si>
    <t>ΤΠ10</t>
  </si>
  <si>
    <t>ΤΙΜΗ ΜΟΝ. ΠΡΟΫΠ.(€)</t>
  </si>
  <si>
    <t>ΑΞΙΑ</t>
  </si>
  <si>
    <t>ΠΡΟΣΦ. ΤΙΜΗ ΜΟΝ.</t>
  </si>
  <si>
    <t xml:space="preserve">ΣΥΝΟΛΟ ΟΜΑΔΑΣ Α </t>
  </si>
  <si>
    <t>ΟΜΑΔΑ Β : ΥΛΙΚΑ ΑΠΟΧΕΤΕΥΣΗΣ</t>
  </si>
  <si>
    <t>ΟΜΑΔΑ Α: ΥΛΙΚΑ ΥΔΡΕΥΣΗΣ</t>
  </si>
  <si>
    <t>ΣΥΝΟΛΟ ΟΜΑΔΑΣ Β</t>
  </si>
  <si>
    <t>ΣΥΝΟΛΟ ΟΜΑΔΑΣ Α &amp; Β</t>
  </si>
  <si>
    <t>ΤΕΧΝ. ΠΡΟΔ.</t>
  </si>
  <si>
    <t>ΤΕΥΧΟΣ 4  : ΠΡΟΫΠΟΛΟΓΙΣΜΟΣ ΜΕΛΕΤΗΣ</t>
  </si>
  <si>
    <t>ΤΙΜΗ ΜΟΝΑΔ.</t>
  </si>
  <si>
    <t>ΠΟΣ.</t>
  </si>
  <si>
    <t>A/A</t>
  </si>
  <si>
    <t>M.M.</t>
  </si>
  <si>
    <t>ΣΥΝΟΛΟ (€)</t>
  </si>
  <si>
    <t>ΠΕΡΙΓΡΑΦΗ ΥΛΙΚΟΥ</t>
  </si>
  <si>
    <t>ΤΕΧΝΙΚΕΣ ΠΡΟΔΙΑΓΡΑΦΕΣ</t>
  </si>
  <si>
    <t xml:space="preserve"> ΣΥΝΟΛΙΚΗ ΑΞΙΑ</t>
  </si>
  <si>
    <t>ΑΞΙΑ Φ.Π.Α. (17%)</t>
  </si>
  <si>
    <t>ΣΥΝΟΛΙΚΗ ΑΞΙΑ ΜΕ Φ.Π.Α. (17%)</t>
  </si>
  <si>
    <t xml:space="preserve">                           Ο ΔΙΕΥΘΥΝΤΗΣ ΔΙΟΙΚΗΤΙΚΗΣ &amp;</t>
  </si>
  <si>
    <t xml:space="preserve">                               ΟΙΚΟΝΙΜΙΚΗΣ ΥΠΗΡΕΣΙΑΣ </t>
  </si>
  <si>
    <t xml:space="preserve">                                              ΔΕΥΑΛ</t>
  </si>
  <si>
    <t xml:space="preserve">                              ΜΑΡΑΜΠΟΥΤΗΣ ΜΙΧΑΛΗΣ</t>
  </si>
  <si>
    <t xml:space="preserve">                                      ΛΟΓΙΣΤΗΣ Τ.Ε.</t>
  </si>
  <si>
    <t xml:space="preserve">                     ΤΜΗΜΑΤΟΣ ΠΡΟΜΗΘΕΙΩΝ                                           </t>
  </si>
  <si>
    <t xml:space="preserve">                                     ΔΕΥΑΛ</t>
  </si>
  <si>
    <t xml:space="preserve">              ΠΟΛΥΧΡΟΝΗΣ ΓΙΑΝΝΗΣ</t>
  </si>
  <si>
    <t xml:space="preserve"> ΔΗΜΟΤΙΚΗ ΕΠΙΧΕΙΡΗΣΗ</t>
  </si>
  <si>
    <t xml:space="preserve">             ΛΕΣΒΟΥ</t>
  </si>
  <si>
    <t xml:space="preserve"> ΥΔΡΕΥΣΗΣ ΑΠΟΧΕΤΕΥΣΗΣ</t>
  </si>
  <si>
    <t xml:space="preserve"> TMHMA ΠΡΟΜΗΘΕΙΩΝ</t>
  </si>
  <si>
    <t>ΤΙΜΗ ΜΟΝΑΔΟΣ (ΣΕ €)</t>
  </si>
  <si>
    <t xml:space="preserve">                            Ο ΠΡΟΪΣΤΑΜΕΝΟΣ </t>
  </si>
  <si>
    <t>ΣΩΛΗΝ Φ63 PVC ΥΔΡ 16atm</t>
  </si>
  <si>
    <t>ΣΩΛΗΝ Φ90 PVC ΥΔΡ.10ατμ</t>
  </si>
  <si>
    <t>ΣΩΛΗΝ Φ90 PVC ΥΔΡ.16ατμ</t>
  </si>
  <si>
    <t>ΣΩΛΗΝ Φ110 PVC ΥΔΡ 16ΑΤΜ</t>
  </si>
  <si>
    <t>ΣΩΛΗΝ Φ125PVC ΥΔΡ 16ΑΤΜ</t>
  </si>
  <si>
    <t>ΣΩΛΗΝ Φ140 PVC ΥΔΡ 16ΑΤΜ</t>
  </si>
  <si>
    <t xml:space="preserve">ΣΩΛΗΝ Φ200 PVC 16ΑΤΜ </t>
  </si>
  <si>
    <t>ΣΩΛΗΝ Φ250 PVC 16ατμ</t>
  </si>
  <si>
    <t>ΣΩΛΗΝ Φ18 Χ 2,5 PE HYDROMAK 16ΑΤΜ</t>
  </si>
  <si>
    <t>ΣΩΛΗΝ Φ20 ΡΕ 16ατμ</t>
  </si>
  <si>
    <t>ΣΩΛΗΝ Φ22 Χ 3 PE HYDROMAK 16ατμ</t>
  </si>
  <si>
    <t>ΣΩΛΗΝ Φ25 ΡΕ 16ατμ</t>
  </si>
  <si>
    <t>ΣΩΛΗΝ Φ28 PE HYDROMAK 16 ατμ</t>
  </si>
  <si>
    <t>ΣΩΛΗΝ Φ32 ΡΕ 6ατμ</t>
  </si>
  <si>
    <t>ΣΩΛΗΝ Φ32 ΡΕ 10ατμ</t>
  </si>
  <si>
    <t>ΣΩΛΗΝ Φ50 PE 10ΑΤΜ 3ης γεν.</t>
  </si>
  <si>
    <t>ΣΩΛΗΝ Φ63 ΡΕ 10ατμ 3ης γεν.</t>
  </si>
  <si>
    <t>ΣΩΛΗΝ Φ75 PE10ΑΤΜ</t>
  </si>
  <si>
    <t>ΣΩΛΗΝ Φ75 ΡΕ 16ΑΤΜ 3ης γεν.</t>
  </si>
  <si>
    <t>ΣΩΛΗΝ Φ90 PE 16ΑΤΜ ΡΕ100</t>
  </si>
  <si>
    <t>ΣΩΛΗΝ Φ110 PE10ΑΤΜ</t>
  </si>
  <si>
    <t xml:space="preserve">ΣΩΛΗΝ Φ110 PE 16ΑΤΜ </t>
  </si>
  <si>
    <t>ΔΑΚΤΥΛΙΟΣ ΣΤΕΓΑΝ/ΣΗΣ ΣΩΛ.PVC Φ160</t>
  </si>
  <si>
    <t>ΔΑΚΤΥΛΙΟΣ ΣΤΕΓΑΝ/ΣΗΣ ΣΩΛ.PVC Φ90</t>
  </si>
  <si>
    <t>ΔΑΚΤΥΛΙΟΣ ΣΤΕΓΑΝ/ΣΗΣ ΣΩΛ.PVC Φ140</t>
  </si>
  <si>
    <t>ΔΑΚΤΥΛΙΟΣ ΣΤΕΓΑΝ/ΣΗΣ ΣΩΛ.PVC Φ125</t>
  </si>
  <si>
    <t>ΔΑΚΤΥΛΙΟΣ ΣΤΕΓΑΝ/ΣΗΣ ΣΩΛ.PVC Φ200</t>
  </si>
  <si>
    <t>ΓΩΝΙΑ Φ90 ΜΕ ΡΑΚΟΡ PE ΒΤ</t>
  </si>
  <si>
    <t>ΡΑΚΟΡ Φ50Χ1 1/2''ΑΡΣ.ΡΕ</t>
  </si>
  <si>
    <t>ΡΑΚΟΡ Φ50Χ2''ΑΡΣ.ΡΕ</t>
  </si>
  <si>
    <t>ΡΑΚΟΡ Φ63Χ2'' ΑΡΣ.ΒΤ</t>
  </si>
  <si>
    <t>ΡΑΚΟΡ Φ75 Χ 2'' ΑΡΣ.ΒΤ ΡΕ</t>
  </si>
  <si>
    <t>ΡΑΚΟΡ Φ63Χ1 1/2'' ΑΡΣ.ΒΤ</t>
  </si>
  <si>
    <t>ΣΥΝΔΕΣΜΟΣ Φ32 ΒΤ ΡΕ</t>
  </si>
  <si>
    <t>ΣΥΝΔΕΣΜΟΣ Φ90 ΒΤ ΡΕ</t>
  </si>
  <si>
    <t>ΤΑΥ Φ50ΡΕ ΜΕ ΡΑΚΟΡ</t>
  </si>
  <si>
    <t>ΡΑΚΟΡ Φ90Χ3'' ΑΡΣ.PE ΒΤ</t>
  </si>
  <si>
    <t>ΡΑΚΟΡ Φ40Χ1 1/4'' ΑΡΣ.PE ΒΤ</t>
  </si>
  <si>
    <t>ΣΩΛΗΝ.Φ315 PVC ΑΠΟΧ (Σ41)</t>
  </si>
  <si>
    <t>ΣΩΛΗΝ Φ315 PVC ΑΠΟΧ.(Σ51)</t>
  </si>
  <si>
    <t>ΣΩΛΗΝ ΣΠΥΡΑΛ Φ200 ΑΠΟΧ.</t>
  </si>
  <si>
    <t>ΔΑΚΤΥΛΙΟΣ Φ160 PVC ΑΠΟΧ</t>
  </si>
  <si>
    <t>ΔΑΚΤΥΛΙΟΣ Φ200 PVC ΑΠΟΧ</t>
  </si>
  <si>
    <t>ΔΑΚΤΥΛΙΟΣ Φ250 PVC ΑΠΟΧ</t>
  </si>
  <si>
    <t>ΠΡΟΜΗΘΕΙΑ ΣΩΛΗΝΩΝ ΚΑΙ ΕΞΑΡΤΗΜΑΤΩΝ ΥΔΡΕΥΣΗΣ ΚΑΙ ΑΠΟΧΕΤΕΥΣΗΣ ΓΙΑ ΤΙΣ ΑΝΑΓΚΕΣ ΤΩΝ ΔΗΜΟΤΙΚΩΝ ΕΝΟΤΗΤΩΝ ΜΥΤΙΛΗΝΗΣ-ΛΟΥΤΡ.ΘΕΡΜΗΣ-ΜΑΝΔΑΜΑΔΟΥ ΚΑΙ ΜΗΘΥΜΝΑΣ</t>
  </si>
  <si>
    <t xml:space="preserve"> Για την προμήθεια αυτή προβλέπεται δικαίωμα προαίρεσης η οποία ορίζεται ως η κατακύρωση μεγαλύτερης ή μικρότερης ποσότητας των παρεχόμενων επιμέρους υλικών όπως διακριτικά ορίζονται στον προϋπολογισμό, κατά ποσοστό 42% και αυτό υπολογίζεται στα 15.000,00 ευρώ χωρίς Φ.Π.Α.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</si>
</sst>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161"/>
    </font>
    <font>
      <sz val="8"/>
      <name val="Arial"/>
      <family val="2"/>
      <charset val="161"/>
    </font>
    <font>
      <b/>
      <sz val="8"/>
      <name val="Arial"/>
      <family val="2"/>
      <charset val="161"/>
    </font>
    <font>
      <sz val="11"/>
      <color rgb="FF006100"/>
      <name val="Calibri"/>
      <family val="2"/>
      <charset val="161"/>
      <scheme val="minor"/>
    </font>
    <font>
      <b/>
      <sz val="8"/>
      <color theme="1"/>
      <name val="Arial"/>
      <family val="2"/>
      <charset val="161"/>
    </font>
    <font>
      <b/>
      <sz val="8"/>
      <name val="Calibri"/>
      <family val="2"/>
      <charset val="161"/>
    </font>
    <font>
      <sz val="8"/>
      <color theme="1"/>
      <name val="Arial"/>
      <family val="2"/>
      <charset val="161"/>
    </font>
    <font>
      <sz val="8"/>
      <name val="Calibri"/>
      <family val="2"/>
      <charset val="161"/>
    </font>
    <font>
      <sz val="8"/>
      <name val="Calibri"/>
      <family val="2"/>
      <charset val="161"/>
      <scheme val="minor"/>
    </font>
    <font>
      <b/>
      <sz val="10"/>
      <name val="Arial"/>
      <family val="2"/>
      <charset val="161"/>
    </font>
    <font>
      <sz val="10"/>
      <name val="Century Gothic"/>
      <family val="2"/>
      <charset val="161"/>
    </font>
    <font>
      <b/>
      <sz val="10"/>
      <name val="Century Gothic"/>
      <family val="2"/>
      <charset val="161"/>
    </font>
    <font>
      <b/>
      <sz val="10"/>
      <color theme="1"/>
      <name val="Century Gothic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6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/>
    </xf>
    <xf numFmtId="4" fontId="5" fillId="3" borderId="1" xfId="1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3" fontId="7" fillId="3" borderId="1" xfId="1" applyNumberFormat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4" fontId="8" fillId="3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1" fontId="10" fillId="3" borderId="1" xfId="1" applyNumberFormat="1" applyFont="1" applyFill="1" applyBorder="1" applyAlignment="1">
      <alignment horizontal="center" wrapText="1"/>
    </xf>
    <xf numFmtId="4" fontId="10" fillId="3" borderId="1" xfId="1" applyNumberFormat="1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vertical="justify"/>
    </xf>
    <xf numFmtId="0" fontId="10" fillId="0" borderId="1" xfId="0" applyFont="1" applyBorder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" fontId="11" fillId="3" borderId="7" xfId="0" applyNumberFormat="1" applyFont="1" applyFill="1" applyBorder="1" applyAlignment="1">
      <alignment horizontal="center" vertical="center" wrapText="1"/>
    </xf>
    <xf numFmtId="4" fontId="11" fillId="3" borderId="7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0" xfId="0" applyFont="1" applyAlignment="1"/>
    <xf numFmtId="0" fontId="6" fillId="3" borderId="1" xfId="0" applyFont="1" applyFill="1" applyBorder="1" applyAlignment="1">
      <alignment horizontal="left" vertical="justify"/>
    </xf>
    <xf numFmtId="0" fontId="6" fillId="0" borderId="1" xfId="0" applyFont="1" applyBorder="1" applyAlignment="1">
      <alignment horizontal="left" vertical="justify"/>
    </xf>
    <xf numFmtId="4" fontId="2" fillId="3" borderId="1" xfId="1" applyNumberFormat="1" applyFont="1" applyFill="1" applyBorder="1" applyAlignment="1">
      <alignment horizontal="center" wrapText="1"/>
    </xf>
    <xf numFmtId="4" fontId="2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4" fontId="7" fillId="3" borderId="1" xfId="1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justify"/>
    </xf>
    <xf numFmtId="0" fontId="10" fillId="0" borderId="0" xfId="0" applyFont="1" applyAlignment="1">
      <alignment horizontal="left"/>
    </xf>
    <xf numFmtId="0" fontId="11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justify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5" xfId="0" applyBorder="1" applyAlignment="1"/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2">
    <cellStyle name="Καλό" xfId="1" builtinId="26"/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31;&#937;&#923;&#919;&#925;&#917;&#93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Φύλλο1"/>
      <sheetName val="Φύλλο2"/>
      <sheetName val="Φύλλο3"/>
    </sheetNames>
    <sheetDataSet>
      <sheetData sheetId="0">
        <row r="54">
          <cell r="B54" t="str">
            <v>ΓΩΝΙΑ Φ100/45° PVC ΑΠΟΧ.</v>
          </cell>
        </row>
        <row r="55">
          <cell r="B55" t="str">
            <v>ΓΩΝΙΑ Φ100/90° PVC ΑΠΟΧ.</v>
          </cell>
        </row>
        <row r="56">
          <cell r="B56" t="str">
            <v>ΓΩΝΙΑ Φ140/45ο PVC ΑΠΟΧ.</v>
          </cell>
        </row>
        <row r="57">
          <cell r="B57" t="str">
            <v>ΓΩΝΙΑ Φ140/90ο PVC ΑΠΟΧ.</v>
          </cell>
        </row>
        <row r="58">
          <cell r="B58" t="str">
            <v>ΓΩΝΙΑ Φ160/45° PVC ΑΠΟΧ.</v>
          </cell>
        </row>
        <row r="59">
          <cell r="B59" t="str">
            <v>ΓΩΝΙΑ Φ160/90° PVC ΑΠΟΧ.</v>
          </cell>
        </row>
        <row r="60">
          <cell r="B60" t="str">
            <v>ΓΩΝΙΑ Φ250/45 PVC ΑΠΟΧ.</v>
          </cell>
        </row>
        <row r="61">
          <cell r="B61" t="str">
            <v>ΓΩΝΙΑ Φ250/90 PVC ΑΠΟΧ.</v>
          </cell>
        </row>
        <row r="62">
          <cell r="B62" t="str">
            <v>ΜΟΥΦΑ Φ110 PVC ΑΠΟΧ.</v>
          </cell>
        </row>
        <row r="63">
          <cell r="B63" t="str">
            <v>ΜΟΥΦΑ Φ140 PVC ΑΠΟΧ.</v>
          </cell>
        </row>
        <row r="64">
          <cell r="B64" t="str">
            <v>ΜΟΥΦΑ Φ250 PVC ΑΠΟΧ.</v>
          </cell>
        </row>
        <row r="65">
          <cell r="B65" t="str">
            <v>ΣΑΜΑΡΙ ΠΑΡΟΧΗΣ Φ200/160 PVC ΑΠΟΧ</v>
          </cell>
        </row>
        <row r="66">
          <cell r="B66" t="str">
            <v>ΣΥΣΤΟΛΗ Φ125/75 PVC ΑΠΟΧ.</v>
          </cell>
        </row>
        <row r="67">
          <cell r="B67" t="str">
            <v>ΣΥΣΤΟΛΗ Φ140/125 PVC ΑΠΟΧ.</v>
          </cell>
        </row>
        <row r="68">
          <cell r="B68" t="str">
            <v>ΣΥΣΤΟΛΗ Φ160/140 PVC ΑΠΟΧ.</v>
          </cell>
        </row>
        <row r="69">
          <cell r="B69" t="str">
            <v>ΣΥΣΤΟΛΗ Φ160/125 PVC ΑΠΟΧ.</v>
          </cell>
        </row>
        <row r="70">
          <cell r="B70" t="str">
            <v>ΣΥΣΤΟΛΗ Φ250/200 PVC ΑΠΟΧ.</v>
          </cell>
        </row>
        <row r="71">
          <cell r="B71" t="str">
            <v>ΤΑΠΑ Φ125 PVC ΑΠΟΧ</v>
          </cell>
        </row>
        <row r="72">
          <cell r="B72" t="str">
            <v>ΤΑΠΑ Φ140 PVC ΘΗΛ ΑΠΟΧ</v>
          </cell>
        </row>
        <row r="73">
          <cell r="B73" t="str">
            <v>ΤΑΠΑ Φ160 PVC ΑΡΣ ΑΠΟΧ</v>
          </cell>
        </row>
        <row r="74">
          <cell r="B74" t="str">
            <v>ΤΑΠΑ Φ160 PVC ΘΗΛ ΑΠΟΧ</v>
          </cell>
        </row>
        <row r="75">
          <cell r="B75" t="str">
            <v>ΤΑΥ Φ125 PVC ΑΠΟΧ.</v>
          </cell>
        </row>
        <row r="76">
          <cell r="B76" t="str">
            <v>ΤΑΥ Φ140 PVC ΑΠΟΧ.</v>
          </cell>
        </row>
        <row r="77">
          <cell r="B77" t="str">
            <v>ΤΑΥ Φ160 PVC ΑΠΟΧ.</v>
          </cell>
        </row>
        <row r="78">
          <cell r="B78" t="str">
            <v>ΤΑΥ Φ200 PVC ΑΠΟΧ.</v>
          </cell>
        </row>
        <row r="79">
          <cell r="B79" t="str">
            <v>ΤΑΥ Φ200Χ160 PVC ΑΠΟΧ.</v>
          </cell>
        </row>
        <row r="80">
          <cell r="B80" t="str">
            <v>ΤΑΥ Φ250 PVC ΑΠΟΧ.</v>
          </cell>
        </row>
        <row r="81">
          <cell r="B81" t="str">
            <v>ΤΑΥ Φ250/160 PVC ΑΠΟΧ.</v>
          </cell>
        </row>
        <row r="82">
          <cell r="B82" t="str">
            <v>ΦΡΕΑΤΙΟ Φ250Χ160 PVC ΙΔΙΩΤ.ΠΑΡΟΧ.</v>
          </cell>
        </row>
        <row r="83">
          <cell r="B83" t="str">
            <v>ΣΩΛΗΝ Φ100 PVC ΑΠΟΧ. (ΕΛΟΤ 686/Α)</v>
          </cell>
        </row>
        <row r="84">
          <cell r="B84" t="str">
            <v>ΣΩΛΗΝ Φ200 PVC ΑΠΟΧ.(Σ41)</v>
          </cell>
        </row>
        <row r="85">
          <cell r="B85" t="str">
            <v>ΣΩΛΗΝ Φ500 PVC ΑΠΟΧ.(Σ41)</v>
          </cell>
        </row>
        <row r="86">
          <cell r="B86" t="str">
            <v>ΣΩΛΗΝ.Φ630 PVC ΑΠΟΧ. (Σ41)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0"/>
  <sheetViews>
    <sheetView tabSelected="1" topLeftCell="A64" zoomScale="150" zoomScaleNormal="150" workbookViewId="0">
      <selection activeCell="K91" sqref="K91"/>
    </sheetView>
  </sheetViews>
  <sheetFormatPr defaultRowHeight="13.5" x14ac:dyDescent="0.25"/>
  <cols>
    <col min="1" max="1" width="4.42578125" style="16" customWidth="1"/>
    <col min="2" max="2" width="41.5703125" style="16" bestFit="1" customWidth="1"/>
    <col min="3" max="3" width="7.85546875" style="16" customWidth="1"/>
    <col min="4" max="7" width="0" style="16" hidden="1" customWidth="1"/>
    <col min="8" max="8" width="8.42578125" style="16" customWidth="1"/>
    <col min="9" max="9" width="9" style="16" customWidth="1"/>
    <col min="10" max="10" width="9.42578125" style="16" bestFit="1" customWidth="1"/>
    <col min="11" max="11" width="12.85546875" style="22" customWidth="1"/>
    <col min="12" max="12" width="10.140625" style="16" customWidth="1"/>
    <col min="13" max="14" width="9.140625" style="16"/>
    <col min="15" max="15" width="9.140625" style="17"/>
    <col min="16" max="16384" width="9.140625" style="16"/>
  </cols>
  <sheetData>
    <row r="1" spans="1:15" x14ac:dyDescent="0.25">
      <c r="A1" s="43" t="s">
        <v>182</v>
      </c>
      <c r="B1" s="43"/>
      <c r="I1" s="45" t="s">
        <v>232</v>
      </c>
      <c r="J1" s="45"/>
      <c r="K1" s="45"/>
    </row>
    <row r="2" spans="1:15" x14ac:dyDescent="0.25">
      <c r="A2" s="43" t="s">
        <v>184</v>
      </c>
      <c r="B2" s="43"/>
      <c r="I2" s="45"/>
      <c r="J2" s="45"/>
      <c r="K2" s="45"/>
    </row>
    <row r="3" spans="1:15" x14ac:dyDescent="0.25">
      <c r="A3" s="43" t="s">
        <v>183</v>
      </c>
      <c r="B3" s="43"/>
      <c r="I3" s="45"/>
      <c r="J3" s="45"/>
      <c r="K3" s="45"/>
    </row>
    <row r="4" spans="1:15" ht="50.25" customHeight="1" x14ac:dyDescent="0.25">
      <c r="A4" s="44" t="s">
        <v>185</v>
      </c>
      <c r="B4" s="44"/>
      <c r="I4" s="46"/>
      <c r="J4" s="46"/>
      <c r="K4" s="46"/>
    </row>
    <row r="5" spans="1:15" ht="15.75" customHeight="1" x14ac:dyDescent="0.25">
      <c r="A5" s="42" t="s">
        <v>163</v>
      </c>
      <c r="B5" s="42"/>
      <c r="C5" s="42"/>
      <c r="D5" s="42"/>
      <c r="E5" s="42"/>
      <c r="F5" s="42"/>
      <c r="G5" s="42"/>
      <c r="H5" s="42"/>
      <c r="I5" s="42"/>
      <c r="J5" s="42"/>
      <c r="K5" s="42"/>
      <c r="M5" s="17"/>
      <c r="O5" s="16"/>
    </row>
    <row r="6" spans="1:15" ht="51" x14ac:dyDescent="0.25">
      <c r="A6" s="23" t="s">
        <v>166</v>
      </c>
      <c r="B6" s="24" t="s">
        <v>169</v>
      </c>
      <c r="C6" s="23" t="s">
        <v>167</v>
      </c>
      <c r="D6" s="25" t="s">
        <v>164</v>
      </c>
      <c r="E6" s="26" t="s">
        <v>165</v>
      </c>
      <c r="F6" s="27" t="s">
        <v>107</v>
      </c>
      <c r="G6" s="28"/>
      <c r="H6" s="27" t="s">
        <v>123</v>
      </c>
      <c r="I6" s="29" t="s">
        <v>186</v>
      </c>
      <c r="J6" s="27" t="s">
        <v>168</v>
      </c>
      <c r="K6" s="30" t="s">
        <v>170</v>
      </c>
      <c r="M6" s="17"/>
      <c r="O6" s="16"/>
    </row>
    <row r="7" spans="1:15" x14ac:dyDescent="0.25">
      <c r="A7" s="21">
        <v>1</v>
      </c>
      <c r="B7" s="33" t="s">
        <v>188</v>
      </c>
      <c r="C7" s="37" t="s">
        <v>65</v>
      </c>
      <c r="D7" s="18"/>
      <c r="E7" s="19"/>
      <c r="F7" s="19"/>
      <c r="G7" s="20"/>
      <c r="H7" s="18">
        <v>30</v>
      </c>
      <c r="I7" s="39">
        <v>3.26</v>
      </c>
      <c r="J7" s="39">
        <f t="shared" ref="J7:J62" si="0">SUM(H7*I7)</f>
        <v>97.8</v>
      </c>
      <c r="K7" s="40" t="s">
        <v>126</v>
      </c>
      <c r="M7" s="17"/>
      <c r="O7" s="16"/>
    </row>
    <row r="8" spans="1:15" x14ac:dyDescent="0.25">
      <c r="A8" s="21">
        <v>2</v>
      </c>
      <c r="B8" s="33" t="s">
        <v>189</v>
      </c>
      <c r="C8" s="37" t="s">
        <v>65</v>
      </c>
      <c r="D8" s="18"/>
      <c r="E8" s="19"/>
      <c r="F8" s="19"/>
      <c r="G8" s="20"/>
      <c r="H8" s="18">
        <v>12</v>
      </c>
      <c r="I8" s="39">
        <v>4.53</v>
      </c>
      <c r="J8" s="39">
        <f>SUM(H8*I8)</f>
        <v>54.36</v>
      </c>
      <c r="K8" s="40" t="s">
        <v>126</v>
      </c>
      <c r="O8" s="16"/>
    </row>
    <row r="9" spans="1:15" x14ac:dyDescent="0.25">
      <c r="A9" s="21">
        <v>3</v>
      </c>
      <c r="B9" s="33" t="s">
        <v>190</v>
      </c>
      <c r="C9" s="37" t="s">
        <v>65</v>
      </c>
      <c r="D9" s="18"/>
      <c r="E9" s="19"/>
      <c r="F9" s="19"/>
      <c r="G9" s="20"/>
      <c r="H9" s="18">
        <v>30</v>
      </c>
      <c r="I9" s="39">
        <v>6.64</v>
      </c>
      <c r="J9" s="39">
        <f t="shared" si="0"/>
        <v>199.2</v>
      </c>
      <c r="K9" s="40" t="s">
        <v>126</v>
      </c>
      <c r="O9" s="16"/>
    </row>
    <row r="10" spans="1:15" x14ac:dyDescent="0.25">
      <c r="A10" s="21">
        <v>4</v>
      </c>
      <c r="B10" s="33" t="s">
        <v>191</v>
      </c>
      <c r="C10" s="37" t="s">
        <v>65</v>
      </c>
      <c r="D10" s="18"/>
      <c r="E10" s="19"/>
      <c r="F10" s="19"/>
      <c r="G10" s="20"/>
      <c r="H10" s="18">
        <v>30</v>
      </c>
      <c r="I10" s="39">
        <v>7.8</v>
      </c>
      <c r="J10" s="39">
        <f t="shared" si="0"/>
        <v>234</v>
      </c>
      <c r="K10" s="40" t="s">
        <v>126</v>
      </c>
      <c r="O10" s="16"/>
    </row>
    <row r="11" spans="1:15" x14ac:dyDescent="0.25">
      <c r="A11" s="21">
        <v>5</v>
      </c>
      <c r="B11" s="33" t="s">
        <v>192</v>
      </c>
      <c r="C11" s="37" t="s">
        <v>65</v>
      </c>
      <c r="D11" s="18"/>
      <c r="E11" s="19"/>
      <c r="F11" s="19"/>
      <c r="G11" s="20"/>
      <c r="H11" s="18">
        <v>6</v>
      </c>
      <c r="I11" s="39">
        <v>9.25</v>
      </c>
      <c r="J11" s="39">
        <f t="shared" si="0"/>
        <v>55.5</v>
      </c>
      <c r="K11" s="40" t="s">
        <v>126</v>
      </c>
      <c r="O11" s="16"/>
    </row>
    <row r="12" spans="1:15" x14ac:dyDescent="0.25">
      <c r="A12" s="21">
        <v>6</v>
      </c>
      <c r="B12" s="33" t="s">
        <v>193</v>
      </c>
      <c r="C12" s="37" t="s">
        <v>65</v>
      </c>
      <c r="D12" s="18"/>
      <c r="E12" s="19"/>
      <c r="F12" s="19"/>
      <c r="G12" s="20"/>
      <c r="H12" s="18">
        <v>12</v>
      </c>
      <c r="I12" s="39">
        <v>15.65</v>
      </c>
      <c r="J12" s="39">
        <f t="shared" si="0"/>
        <v>187.8</v>
      </c>
      <c r="K12" s="40" t="s">
        <v>126</v>
      </c>
      <c r="O12" s="16"/>
    </row>
    <row r="13" spans="1:15" x14ac:dyDescent="0.25">
      <c r="A13" s="21">
        <v>7</v>
      </c>
      <c r="B13" s="33" t="s">
        <v>194</v>
      </c>
      <c r="C13" s="37" t="s">
        <v>65</v>
      </c>
      <c r="D13" s="18"/>
      <c r="E13" s="19"/>
      <c r="F13" s="19"/>
      <c r="G13" s="20"/>
      <c r="H13" s="18">
        <v>6</v>
      </c>
      <c r="I13" s="39">
        <v>36.68</v>
      </c>
      <c r="J13" s="39">
        <f t="shared" si="0"/>
        <v>220.07999999999998</v>
      </c>
      <c r="K13" s="40" t="s">
        <v>126</v>
      </c>
      <c r="O13" s="16"/>
    </row>
    <row r="14" spans="1:15" x14ac:dyDescent="0.25">
      <c r="A14" s="21">
        <v>8</v>
      </c>
      <c r="B14" s="33" t="s">
        <v>195</v>
      </c>
      <c r="C14" s="37" t="s">
        <v>65</v>
      </c>
      <c r="D14" s="18"/>
      <c r="E14" s="19"/>
      <c r="F14" s="19"/>
      <c r="G14" s="20"/>
      <c r="H14" s="18">
        <v>6</v>
      </c>
      <c r="I14" s="39">
        <v>49.2</v>
      </c>
      <c r="J14" s="39">
        <f t="shared" si="0"/>
        <v>295.20000000000005</v>
      </c>
      <c r="K14" s="40" t="s">
        <v>126</v>
      </c>
      <c r="O14" s="16"/>
    </row>
    <row r="15" spans="1:15" x14ac:dyDescent="0.25">
      <c r="A15" s="21">
        <v>9</v>
      </c>
      <c r="B15" s="33" t="s">
        <v>20</v>
      </c>
      <c r="C15" s="37" t="s">
        <v>65</v>
      </c>
      <c r="D15" s="18"/>
      <c r="E15" s="19"/>
      <c r="F15" s="19"/>
      <c r="G15" s="20"/>
      <c r="H15" s="18">
        <v>300</v>
      </c>
      <c r="I15" s="39">
        <v>0.32</v>
      </c>
      <c r="J15" s="39">
        <f t="shared" ref="J15:J21" si="1">SUM(H15*I15)</f>
        <v>96</v>
      </c>
      <c r="K15" s="40" t="s">
        <v>127</v>
      </c>
      <c r="O15" s="16"/>
    </row>
    <row r="16" spans="1:15" x14ac:dyDescent="0.25">
      <c r="A16" s="21">
        <v>10</v>
      </c>
      <c r="B16" s="33" t="s">
        <v>196</v>
      </c>
      <c r="C16" s="37" t="s">
        <v>65</v>
      </c>
      <c r="D16" s="18"/>
      <c r="E16" s="19"/>
      <c r="F16" s="19"/>
      <c r="G16" s="20"/>
      <c r="H16" s="18">
        <v>200</v>
      </c>
      <c r="I16" s="39">
        <v>0.39</v>
      </c>
      <c r="J16" s="39">
        <f t="shared" si="1"/>
        <v>78</v>
      </c>
      <c r="K16" s="40" t="s">
        <v>127</v>
      </c>
      <c r="M16" s="17"/>
      <c r="O16" s="16"/>
    </row>
    <row r="17" spans="1:15" x14ac:dyDescent="0.25">
      <c r="A17" s="21">
        <v>11</v>
      </c>
      <c r="B17" s="33" t="s">
        <v>197</v>
      </c>
      <c r="C17" s="37" t="s">
        <v>65</v>
      </c>
      <c r="D17" s="18"/>
      <c r="E17" s="19"/>
      <c r="F17" s="19"/>
      <c r="G17" s="20"/>
      <c r="H17" s="18">
        <v>100</v>
      </c>
      <c r="I17" s="39">
        <v>0.4</v>
      </c>
      <c r="J17" s="39">
        <f t="shared" si="1"/>
        <v>40</v>
      </c>
      <c r="K17" s="40" t="s">
        <v>127</v>
      </c>
      <c r="M17" s="17"/>
      <c r="O17" s="16"/>
    </row>
    <row r="18" spans="1:15" x14ac:dyDescent="0.25">
      <c r="A18" s="21">
        <v>12</v>
      </c>
      <c r="B18" s="33" t="s">
        <v>198</v>
      </c>
      <c r="C18" s="37" t="s">
        <v>65</v>
      </c>
      <c r="D18" s="18"/>
      <c r="E18" s="19"/>
      <c r="F18" s="19"/>
      <c r="G18" s="20"/>
      <c r="H18" s="18">
        <v>100</v>
      </c>
      <c r="I18" s="39">
        <v>0.62</v>
      </c>
      <c r="J18" s="39">
        <f t="shared" si="1"/>
        <v>62</v>
      </c>
      <c r="K18" s="40" t="s">
        <v>127</v>
      </c>
      <c r="M18" s="17"/>
      <c r="O18" s="16"/>
    </row>
    <row r="19" spans="1:15" x14ac:dyDescent="0.25">
      <c r="A19" s="21">
        <v>13</v>
      </c>
      <c r="B19" s="33" t="s">
        <v>199</v>
      </c>
      <c r="C19" s="37" t="s">
        <v>65</v>
      </c>
      <c r="D19" s="18"/>
      <c r="E19" s="19"/>
      <c r="F19" s="19"/>
      <c r="G19" s="20"/>
      <c r="H19" s="18">
        <v>100</v>
      </c>
      <c r="I19" s="39">
        <v>1.08</v>
      </c>
      <c r="J19" s="39">
        <f t="shared" si="1"/>
        <v>108</v>
      </c>
      <c r="K19" s="40" t="s">
        <v>127</v>
      </c>
      <c r="M19" s="17"/>
      <c r="O19" s="16"/>
    </row>
    <row r="20" spans="1:15" x14ac:dyDescent="0.25">
      <c r="A20" s="21">
        <v>14</v>
      </c>
      <c r="B20" s="33" t="s">
        <v>200</v>
      </c>
      <c r="C20" s="37" t="s">
        <v>65</v>
      </c>
      <c r="D20" s="18"/>
      <c r="E20" s="19"/>
      <c r="F20" s="19"/>
      <c r="G20" s="20"/>
      <c r="H20" s="18">
        <v>100</v>
      </c>
      <c r="I20" s="39">
        <v>0.81</v>
      </c>
      <c r="J20" s="39">
        <f t="shared" si="1"/>
        <v>81</v>
      </c>
      <c r="K20" s="40" t="s">
        <v>127</v>
      </c>
      <c r="M20" s="17"/>
      <c r="O20" s="16"/>
    </row>
    <row r="21" spans="1:15" x14ac:dyDescent="0.25">
      <c r="A21" s="21">
        <v>15</v>
      </c>
      <c r="B21" s="33" t="s">
        <v>201</v>
      </c>
      <c r="C21" s="37" t="s">
        <v>65</v>
      </c>
      <c r="D21" s="18"/>
      <c r="E21" s="19"/>
      <c r="F21" s="19"/>
      <c r="G21" s="20"/>
      <c r="H21" s="18">
        <v>100</v>
      </c>
      <c r="I21" s="39">
        <v>0.54</v>
      </c>
      <c r="J21" s="39">
        <f t="shared" si="1"/>
        <v>54</v>
      </c>
      <c r="K21" s="40" t="s">
        <v>127</v>
      </c>
      <c r="M21" s="17"/>
      <c r="O21" s="16"/>
    </row>
    <row r="22" spans="1:15" x14ac:dyDescent="0.25">
      <c r="A22" s="21">
        <v>16</v>
      </c>
      <c r="B22" s="33" t="s">
        <v>202</v>
      </c>
      <c r="C22" s="37" t="s">
        <v>65</v>
      </c>
      <c r="D22" s="18"/>
      <c r="E22" s="19"/>
      <c r="F22" s="19"/>
      <c r="G22" s="20"/>
      <c r="H22" s="18">
        <v>100</v>
      </c>
      <c r="I22" s="39">
        <v>0.59</v>
      </c>
      <c r="J22" s="39">
        <f t="shared" si="0"/>
        <v>59</v>
      </c>
      <c r="K22" s="40" t="s">
        <v>127</v>
      </c>
      <c r="M22" s="17"/>
      <c r="O22" s="16"/>
    </row>
    <row r="23" spans="1:15" x14ac:dyDescent="0.25">
      <c r="A23" s="21">
        <v>17</v>
      </c>
      <c r="B23" s="33" t="s">
        <v>22</v>
      </c>
      <c r="C23" s="37" t="s">
        <v>65</v>
      </c>
      <c r="D23" s="18"/>
      <c r="E23" s="19"/>
      <c r="F23" s="19"/>
      <c r="G23" s="20"/>
      <c r="H23" s="18">
        <v>200</v>
      </c>
      <c r="I23" s="39">
        <v>0.7</v>
      </c>
      <c r="J23" s="39">
        <f t="shared" si="0"/>
        <v>140</v>
      </c>
      <c r="K23" s="40" t="s">
        <v>127</v>
      </c>
      <c r="M23" s="17"/>
      <c r="O23" s="16"/>
    </row>
    <row r="24" spans="1:15" x14ac:dyDescent="0.25">
      <c r="A24" s="21">
        <v>18</v>
      </c>
      <c r="B24" s="33" t="s">
        <v>23</v>
      </c>
      <c r="C24" s="37" t="s">
        <v>65</v>
      </c>
      <c r="D24" s="18"/>
      <c r="E24" s="19"/>
      <c r="F24" s="19"/>
      <c r="G24" s="20"/>
      <c r="H24" s="18">
        <v>100</v>
      </c>
      <c r="I24" s="39">
        <v>1.2</v>
      </c>
      <c r="J24" s="39">
        <f t="shared" si="0"/>
        <v>120</v>
      </c>
      <c r="K24" s="40" t="s">
        <v>127</v>
      </c>
      <c r="M24" s="17"/>
      <c r="O24" s="16"/>
    </row>
    <row r="25" spans="1:15" x14ac:dyDescent="0.25">
      <c r="A25" s="21">
        <v>19</v>
      </c>
      <c r="B25" s="33" t="s">
        <v>203</v>
      </c>
      <c r="C25" s="37" t="s">
        <v>65</v>
      </c>
      <c r="D25" s="18"/>
      <c r="E25" s="19"/>
      <c r="F25" s="19"/>
      <c r="G25" s="20"/>
      <c r="H25" s="18">
        <v>100</v>
      </c>
      <c r="I25" s="39">
        <v>1.38</v>
      </c>
      <c r="J25" s="39">
        <f>SUM(H25*I25)</f>
        <v>138</v>
      </c>
      <c r="K25" s="40" t="s">
        <v>127</v>
      </c>
      <c r="M25" s="17"/>
      <c r="O25" s="16"/>
    </row>
    <row r="26" spans="1:15" x14ac:dyDescent="0.25">
      <c r="A26" s="21">
        <v>20</v>
      </c>
      <c r="B26" s="33" t="s">
        <v>24</v>
      </c>
      <c r="C26" s="37" t="s">
        <v>65</v>
      </c>
      <c r="D26" s="18"/>
      <c r="E26" s="19"/>
      <c r="F26" s="19"/>
      <c r="G26" s="20"/>
      <c r="H26" s="18">
        <v>100</v>
      </c>
      <c r="I26" s="39">
        <v>2.4300000000000002</v>
      </c>
      <c r="J26" s="39">
        <f t="shared" si="0"/>
        <v>243.00000000000003</v>
      </c>
      <c r="K26" s="40" t="s">
        <v>127</v>
      </c>
      <c r="M26" s="17"/>
      <c r="O26" s="16"/>
    </row>
    <row r="27" spans="1:15" x14ac:dyDescent="0.25">
      <c r="A27" s="21">
        <v>21</v>
      </c>
      <c r="B27" s="33" t="s">
        <v>204</v>
      </c>
      <c r="C27" s="37" t="s">
        <v>65</v>
      </c>
      <c r="D27" s="18"/>
      <c r="E27" s="19"/>
      <c r="F27" s="19"/>
      <c r="G27" s="20"/>
      <c r="H27" s="18">
        <v>100</v>
      </c>
      <c r="I27" s="39">
        <v>2.2999999999999998</v>
      </c>
      <c r="J27" s="39">
        <f>SUM(H27*I27)</f>
        <v>229.99999999999997</v>
      </c>
      <c r="K27" s="40" t="s">
        <v>127</v>
      </c>
      <c r="M27" s="17"/>
      <c r="O27" s="16"/>
    </row>
    <row r="28" spans="1:15" x14ac:dyDescent="0.25">
      <c r="A28" s="21">
        <v>22</v>
      </c>
      <c r="B28" s="33" t="s">
        <v>25</v>
      </c>
      <c r="C28" s="37" t="s">
        <v>65</v>
      </c>
      <c r="D28" s="18"/>
      <c r="E28" s="19"/>
      <c r="F28" s="19"/>
      <c r="G28" s="20"/>
      <c r="H28" s="18">
        <v>100</v>
      </c>
      <c r="I28" s="39">
        <v>2.76</v>
      </c>
      <c r="J28" s="39">
        <f t="shared" si="0"/>
        <v>276</v>
      </c>
      <c r="K28" s="40" t="s">
        <v>127</v>
      </c>
      <c r="M28" s="17"/>
      <c r="O28" s="16"/>
    </row>
    <row r="29" spans="1:15" x14ac:dyDescent="0.25">
      <c r="A29" s="21">
        <v>23</v>
      </c>
      <c r="B29" s="33" t="s">
        <v>205</v>
      </c>
      <c r="C29" s="37" t="s">
        <v>65</v>
      </c>
      <c r="D29" s="18"/>
      <c r="E29" s="19"/>
      <c r="F29" s="19"/>
      <c r="G29" s="20"/>
      <c r="H29" s="18">
        <v>100</v>
      </c>
      <c r="I29" s="39">
        <v>3.28</v>
      </c>
      <c r="J29" s="39">
        <f>SUM(H29*I29)</f>
        <v>328</v>
      </c>
      <c r="K29" s="40" t="s">
        <v>127</v>
      </c>
      <c r="M29" s="17"/>
      <c r="O29" s="16"/>
    </row>
    <row r="30" spans="1:15" x14ac:dyDescent="0.25">
      <c r="A30" s="21">
        <v>24</v>
      </c>
      <c r="B30" s="33" t="s">
        <v>206</v>
      </c>
      <c r="C30" s="37" t="s">
        <v>65</v>
      </c>
      <c r="D30" s="18"/>
      <c r="E30" s="19"/>
      <c r="F30" s="19"/>
      <c r="G30" s="20"/>
      <c r="H30" s="18">
        <v>100</v>
      </c>
      <c r="I30" s="39">
        <v>5.4</v>
      </c>
      <c r="J30" s="39">
        <f t="shared" si="0"/>
        <v>540</v>
      </c>
      <c r="K30" s="40" t="s">
        <v>127</v>
      </c>
      <c r="M30" s="17"/>
      <c r="O30" s="16"/>
    </row>
    <row r="31" spans="1:15" x14ac:dyDescent="0.25">
      <c r="A31" s="21">
        <v>25</v>
      </c>
      <c r="B31" s="33" t="s">
        <v>207</v>
      </c>
      <c r="C31" s="37" t="s">
        <v>65</v>
      </c>
      <c r="D31" s="18"/>
      <c r="E31" s="19"/>
      <c r="F31" s="19"/>
      <c r="G31" s="20"/>
      <c r="H31" s="18">
        <v>100</v>
      </c>
      <c r="I31" s="39">
        <v>7.1</v>
      </c>
      <c r="J31" s="39">
        <f t="shared" si="0"/>
        <v>710</v>
      </c>
      <c r="K31" s="40" t="s">
        <v>127</v>
      </c>
      <c r="M31" s="17"/>
      <c r="O31" s="16"/>
    </row>
    <row r="32" spans="1:15" x14ac:dyDescent="0.25">
      <c r="A32" s="21">
        <v>26</v>
      </c>
      <c r="B32" s="33" t="s">
        <v>208</v>
      </c>
      <c r="C32" s="37" t="s">
        <v>65</v>
      </c>
      <c r="D32" s="18"/>
      <c r="E32" s="19"/>
      <c r="F32" s="19"/>
      <c r="G32" s="20"/>
      <c r="H32" s="18">
        <v>100</v>
      </c>
      <c r="I32" s="39">
        <v>6.44</v>
      </c>
      <c r="J32" s="39">
        <f>SUM(H32*I32)</f>
        <v>644</v>
      </c>
      <c r="K32" s="40" t="s">
        <v>127</v>
      </c>
      <c r="M32" s="17"/>
      <c r="O32" s="16"/>
    </row>
    <row r="33" spans="1:15" x14ac:dyDescent="0.25">
      <c r="A33" s="21">
        <v>27</v>
      </c>
      <c r="B33" s="33" t="s">
        <v>209</v>
      </c>
      <c r="C33" s="37" t="s">
        <v>65</v>
      </c>
      <c r="D33" s="18"/>
      <c r="E33" s="19"/>
      <c r="F33" s="19"/>
      <c r="G33" s="20"/>
      <c r="H33" s="18">
        <v>100</v>
      </c>
      <c r="I33" s="39">
        <v>8.4</v>
      </c>
      <c r="J33" s="39">
        <f t="shared" si="0"/>
        <v>840</v>
      </c>
      <c r="K33" s="40" t="s">
        <v>127</v>
      </c>
      <c r="M33" s="17"/>
      <c r="O33" s="16"/>
    </row>
    <row r="34" spans="1:15" x14ac:dyDescent="0.25">
      <c r="A34" s="21">
        <v>28</v>
      </c>
      <c r="B34" s="33" t="s">
        <v>87</v>
      </c>
      <c r="C34" s="37" t="s">
        <v>2</v>
      </c>
      <c r="D34" s="18"/>
      <c r="E34" s="19"/>
      <c r="F34" s="19"/>
      <c r="G34" s="20"/>
      <c r="H34" s="18">
        <v>10</v>
      </c>
      <c r="I34" s="39">
        <v>0.78</v>
      </c>
      <c r="J34" s="39">
        <f t="shared" si="0"/>
        <v>7.8000000000000007</v>
      </c>
      <c r="K34" s="20"/>
      <c r="M34" s="17"/>
      <c r="O34" s="16"/>
    </row>
    <row r="35" spans="1:15" x14ac:dyDescent="0.25">
      <c r="A35" s="21">
        <v>29</v>
      </c>
      <c r="B35" s="33" t="s">
        <v>210</v>
      </c>
      <c r="C35" s="37" t="s">
        <v>2</v>
      </c>
      <c r="D35" s="18"/>
      <c r="E35" s="19"/>
      <c r="F35" s="19"/>
      <c r="G35" s="20"/>
      <c r="H35" s="18">
        <v>10</v>
      </c>
      <c r="I35" s="39">
        <v>1.54</v>
      </c>
      <c r="J35" s="39">
        <f t="shared" si="0"/>
        <v>15.4</v>
      </c>
      <c r="K35" s="20"/>
      <c r="M35" s="17"/>
      <c r="O35" s="16"/>
    </row>
    <row r="36" spans="1:15" x14ac:dyDescent="0.25">
      <c r="A36" s="21">
        <v>30</v>
      </c>
      <c r="B36" s="33" t="s">
        <v>211</v>
      </c>
      <c r="C36" s="37" t="s">
        <v>2</v>
      </c>
      <c r="D36" s="18"/>
      <c r="E36" s="19"/>
      <c r="F36" s="19"/>
      <c r="G36" s="20"/>
      <c r="H36" s="18">
        <v>10</v>
      </c>
      <c r="I36" s="39">
        <v>0.56000000000000005</v>
      </c>
      <c r="J36" s="39">
        <f t="shared" si="0"/>
        <v>5.6000000000000005</v>
      </c>
      <c r="K36" s="20"/>
      <c r="M36" s="17"/>
      <c r="O36" s="16"/>
    </row>
    <row r="37" spans="1:15" x14ac:dyDescent="0.25">
      <c r="A37" s="21">
        <v>31</v>
      </c>
      <c r="B37" s="33" t="s">
        <v>212</v>
      </c>
      <c r="C37" s="37" t="s">
        <v>2</v>
      </c>
      <c r="D37" s="18"/>
      <c r="E37" s="19"/>
      <c r="F37" s="19"/>
      <c r="G37" s="20"/>
      <c r="H37" s="18">
        <v>10</v>
      </c>
      <c r="I37" s="39">
        <v>1.1499999999999999</v>
      </c>
      <c r="J37" s="39">
        <f t="shared" si="0"/>
        <v>11.5</v>
      </c>
      <c r="K37" s="20"/>
      <c r="M37" s="17"/>
      <c r="O37" s="16"/>
    </row>
    <row r="38" spans="1:15" x14ac:dyDescent="0.25">
      <c r="A38" s="21">
        <v>32</v>
      </c>
      <c r="B38" s="33" t="s">
        <v>213</v>
      </c>
      <c r="C38" s="37" t="s">
        <v>2</v>
      </c>
      <c r="D38" s="18"/>
      <c r="E38" s="19"/>
      <c r="F38" s="19"/>
      <c r="G38" s="20"/>
      <c r="H38" s="18">
        <v>10</v>
      </c>
      <c r="I38" s="39">
        <v>0.99</v>
      </c>
      <c r="J38" s="39">
        <f t="shared" si="0"/>
        <v>9.9</v>
      </c>
      <c r="K38" s="20"/>
      <c r="M38" s="17"/>
      <c r="O38" s="16"/>
    </row>
    <row r="39" spans="1:15" x14ac:dyDescent="0.25">
      <c r="A39" s="21">
        <v>33</v>
      </c>
      <c r="B39" s="33" t="s">
        <v>214</v>
      </c>
      <c r="C39" s="37" t="s">
        <v>2</v>
      </c>
      <c r="D39" s="18"/>
      <c r="E39" s="19"/>
      <c r="F39" s="19"/>
      <c r="G39" s="20"/>
      <c r="H39" s="18">
        <v>10</v>
      </c>
      <c r="I39" s="39">
        <v>2.25</v>
      </c>
      <c r="J39" s="39">
        <f t="shared" si="0"/>
        <v>22.5</v>
      </c>
      <c r="K39" s="20"/>
      <c r="M39" s="17"/>
      <c r="O39" s="16"/>
    </row>
    <row r="40" spans="1:15" x14ac:dyDescent="0.25">
      <c r="A40" s="21">
        <v>34</v>
      </c>
      <c r="B40" s="33" t="s">
        <v>215</v>
      </c>
      <c r="C40" s="37" t="s">
        <v>2</v>
      </c>
      <c r="D40" s="18"/>
      <c r="E40" s="19"/>
      <c r="F40" s="19"/>
      <c r="G40" s="20"/>
      <c r="H40" s="18">
        <v>10</v>
      </c>
      <c r="I40" s="39">
        <v>16</v>
      </c>
      <c r="J40" s="39">
        <f t="shared" si="0"/>
        <v>160</v>
      </c>
      <c r="K40" s="20"/>
      <c r="M40" s="17"/>
      <c r="O40" s="16"/>
    </row>
    <row r="41" spans="1:15" x14ac:dyDescent="0.25">
      <c r="A41" s="21">
        <v>35</v>
      </c>
      <c r="B41" s="33" t="s">
        <v>216</v>
      </c>
      <c r="C41" s="37" t="s">
        <v>2</v>
      </c>
      <c r="D41" s="18"/>
      <c r="E41" s="19"/>
      <c r="F41" s="19"/>
      <c r="G41" s="20"/>
      <c r="H41" s="18">
        <v>10</v>
      </c>
      <c r="I41" s="39">
        <v>2.59</v>
      </c>
      <c r="J41" s="39">
        <f t="shared" si="0"/>
        <v>25.9</v>
      </c>
      <c r="K41" s="20"/>
      <c r="M41" s="17"/>
      <c r="O41" s="16"/>
    </row>
    <row r="42" spans="1:15" x14ac:dyDescent="0.25">
      <c r="A42" s="21">
        <v>36</v>
      </c>
      <c r="B42" s="33" t="s">
        <v>217</v>
      </c>
      <c r="C42" s="37" t="s">
        <v>2</v>
      </c>
      <c r="D42" s="18"/>
      <c r="E42" s="19"/>
      <c r="F42" s="19"/>
      <c r="G42" s="20"/>
      <c r="H42" s="18">
        <v>10</v>
      </c>
      <c r="I42" s="39">
        <v>1.96</v>
      </c>
      <c r="J42" s="39">
        <f t="shared" si="0"/>
        <v>19.600000000000001</v>
      </c>
      <c r="K42" s="20"/>
      <c r="M42" s="17"/>
      <c r="O42" s="16"/>
    </row>
    <row r="43" spans="1:15" x14ac:dyDescent="0.25">
      <c r="A43" s="21">
        <v>37</v>
      </c>
      <c r="B43" s="33" t="s">
        <v>218</v>
      </c>
      <c r="C43" s="37" t="s">
        <v>2</v>
      </c>
      <c r="D43" s="18"/>
      <c r="E43" s="19"/>
      <c r="F43" s="19"/>
      <c r="G43" s="20"/>
      <c r="H43" s="18">
        <v>10</v>
      </c>
      <c r="I43" s="39">
        <v>2.52</v>
      </c>
      <c r="J43" s="39">
        <f t="shared" si="0"/>
        <v>25.2</v>
      </c>
      <c r="K43" s="20"/>
      <c r="M43" s="17"/>
      <c r="O43" s="16"/>
    </row>
    <row r="44" spans="1:15" x14ac:dyDescent="0.25">
      <c r="A44" s="21">
        <v>38</v>
      </c>
      <c r="B44" s="33" t="s">
        <v>219</v>
      </c>
      <c r="C44" s="37" t="s">
        <v>2</v>
      </c>
      <c r="D44" s="18"/>
      <c r="E44" s="19"/>
      <c r="F44" s="19"/>
      <c r="G44" s="20"/>
      <c r="H44" s="18">
        <v>10</v>
      </c>
      <c r="I44" s="39">
        <v>5.6</v>
      </c>
      <c r="J44" s="39">
        <f t="shared" si="0"/>
        <v>56</v>
      </c>
      <c r="K44" s="20"/>
      <c r="M44" s="17"/>
      <c r="O44" s="16"/>
    </row>
    <row r="45" spans="1:15" x14ac:dyDescent="0.25">
      <c r="A45" s="21">
        <v>39</v>
      </c>
      <c r="B45" s="33" t="s">
        <v>220</v>
      </c>
      <c r="C45" s="37" t="s">
        <v>2</v>
      </c>
      <c r="D45" s="18"/>
      <c r="E45" s="19"/>
      <c r="F45" s="19"/>
      <c r="G45" s="20"/>
      <c r="H45" s="18">
        <v>10</v>
      </c>
      <c r="I45" s="39">
        <v>1.83</v>
      </c>
      <c r="J45" s="39">
        <f t="shared" si="0"/>
        <v>18.3</v>
      </c>
      <c r="K45" s="20"/>
      <c r="M45" s="17"/>
      <c r="O45" s="16"/>
    </row>
    <row r="46" spans="1:15" x14ac:dyDescent="0.25">
      <c r="A46" s="21">
        <v>40</v>
      </c>
      <c r="B46" s="33" t="s">
        <v>221</v>
      </c>
      <c r="C46" s="37" t="s">
        <v>2</v>
      </c>
      <c r="D46" s="18"/>
      <c r="E46" s="19"/>
      <c r="F46" s="19"/>
      <c r="G46" s="20"/>
      <c r="H46" s="18">
        <v>10</v>
      </c>
      <c r="I46" s="39">
        <v>1.29</v>
      </c>
      <c r="J46" s="39">
        <f t="shared" si="0"/>
        <v>12.9</v>
      </c>
      <c r="K46" s="20"/>
      <c r="M46" s="17"/>
      <c r="O46" s="16"/>
    </row>
    <row r="47" spans="1:15" x14ac:dyDescent="0.25">
      <c r="A47" s="21">
        <v>41</v>
      </c>
      <c r="B47" s="33" t="s">
        <v>91</v>
      </c>
      <c r="C47" s="37" t="s">
        <v>2</v>
      </c>
      <c r="D47" s="18"/>
      <c r="E47" s="19"/>
      <c r="F47" s="19"/>
      <c r="G47" s="20"/>
      <c r="H47" s="18">
        <v>10</v>
      </c>
      <c r="I47" s="39">
        <v>2.2400000000000002</v>
      </c>
      <c r="J47" s="39">
        <f t="shared" si="0"/>
        <v>22.400000000000002</v>
      </c>
      <c r="K47" s="20"/>
      <c r="M47" s="17"/>
      <c r="O47" s="16"/>
    </row>
    <row r="48" spans="1:15" x14ac:dyDescent="0.25">
      <c r="A48" s="21">
        <v>42</v>
      </c>
      <c r="B48" s="33" t="s">
        <v>88</v>
      </c>
      <c r="C48" s="37" t="s">
        <v>2</v>
      </c>
      <c r="D48" s="18"/>
      <c r="E48" s="19"/>
      <c r="F48" s="19"/>
      <c r="G48" s="20"/>
      <c r="H48" s="18">
        <v>10</v>
      </c>
      <c r="I48" s="39">
        <v>2.64</v>
      </c>
      <c r="J48" s="39">
        <f t="shared" si="0"/>
        <v>26.400000000000002</v>
      </c>
      <c r="K48" s="20"/>
      <c r="M48" s="17"/>
      <c r="O48" s="16"/>
    </row>
    <row r="49" spans="1:15" x14ac:dyDescent="0.25">
      <c r="A49" s="21">
        <v>43</v>
      </c>
      <c r="B49" s="33" t="s">
        <v>89</v>
      </c>
      <c r="C49" s="37" t="s">
        <v>2</v>
      </c>
      <c r="D49" s="18"/>
      <c r="E49" s="19"/>
      <c r="F49" s="19"/>
      <c r="G49" s="20"/>
      <c r="H49" s="18">
        <v>20</v>
      </c>
      <c r="I49" s="39">
        <v>4.21</v>
      </c>
      <c r="J49" s="39">
        <f t="shared" si="0"/>
        <v>84.2</v>
      </c>
      <c r="K49" s="20"/>
      <c r="M49" s="17"/>
      <c r="O49" s="16"/>
    </row>
    <row r="50" spans="1:15" x14ac:dyDescent="0.25">
      <c r="A50" s="21">
        <v>44</v>
      </c>
      <c r="B50" s="33" t="s">
        <v>90</v>
      </c>
      <c r="C50" s="37" t="s">
        <v>2</v>
      </c>
      <c r="D50" s="18"/>
      <c r="E50" s="19"/>
      <c r="F50" s="19"/>
      <c r="G50" s="20"/>
      <c r="H50" s="18">
        <v>10</v>
      </c>
      <c r="I50" s="39">
        <v>8.67</v>
      </c>
      <c r="J50" s="39">
        <f t="shared" si="0"/>
        <v>86.7</v>
      </c>
      <c r="K50" s="20"/>
      <c r="M50" s="17"/>
      <c r="O50" s="16"/>
    </row>
    <row r="51" spans="1:15" x14ac:dyDescent="0.25">
      <c r="A51" s="21">
        <v>45</v>
      </c>
      <c r="B51" s="33" t="s">
        <v>222</v>
      </c>
      <c r="C51" s="37" t="s">
        <v>2</v>
      </c>
      <c r="D51" s="18"/>
      <c r="E51" s="19"/>
      <c r="F51" s="19"/>
      <c r="G51" s="20"/>
      <c r="H51" s="18">
        <v>10</v>
      </c>
      <c r="I51" s="39">
        <v>16.940000000000001</v>
      </c>
      <c r="J51" s="39">
        <f t="shared" si="0"/>
        <v>169.4</v>
      </c>
      <c r="K51" s="20"/>
      <c r="M51" s="17"/>
      <c r="O51" s="16"/>
    </row>
    <row r="52" spans="1:15" x14ac:dyDescent="0.25">
      <c r="A52" s="21">
        <v>46</v>
      </c>
      <c r="B52" s="33" t="s">
        <v>223</v>
      </c>
      <c r="C52" s="37" t="s">
        <v>2</v>
      </c>
      <c r="D52" s="18"/>
      <c r="E52" s="19"/>
      <c r="F52" s="19"/>
      <c r="G52" s="20"/>
      <c r="H52" s="18">
        <v>1</v>
      </c>
      <c r="I52" s="39">
        <v>5.46</v>
      </c>
      <c r="J52" s="39">
        <f t="shared" si="0"/>
        <v>5.46</v>
      </c>
      <c r="K52" s="20"/>
      <c r="M52" s="17"/>
      <c r="O52" s="16"/>
    </row>
    <row r="53" spans="1:15" x14ac:dyDescent="0.25">
      <c r="A53" s="21">
        <v>47</v>
      </c>
      <c r="B53" s="33" t="s">
        <v>224</v>
      </c>
      <c r="C53" s="37" t="s">
        <v>2</v>
      </c>
      <c r="D53" s="18"/>
      <c r="E53" s="19"/>
      <c r="F53" s="19"/>
      <c r="G53" s="20"/>
      <c r="H53" s="18">
        <v>5</v>
      </c>
      <c r="I53" s="39">
        <v>9.15</v>
      </c>
      <c r="J53" s="39">
        <f t="shared" si="0"/>
        <v>45.75</v>
      </c>
      <c r="K53" s="20"/>
      <c r="M53" s="17"/>
      <c r="O53" s="16"/>
    </row>
    <row r="54" spans="1:15" x14ac:dyDescent="0.25">
      <c r="A54" s="21">
        <v>48</v>
      </c>
      <c r="B54" s="33" t="s">
        <v>225</v>
      </c>
      <c r="C54" s="37" t="s">
        <v>2</v>
      </c>
      <c r="D54" s="18"/>
      <c r="E54" s="19"/>
      <c r="F54" s="19"/>
      <c r="G54" s="20"/>
      <c r="H54" s="18">
        <v>5</v>
      </c>
      <c r="I54" s="39">
        <v>1.6</v>
      </c>
      <c r="J54" s="39">
        <f t="shared" si="0"/>
        <v>8</v>
      </c>
      <c r="K54" s="20"/>
      <c r="M54" s="17"/>
      <c r="O54" s="16"/>
    </row>
    <row r="55" spans="1:15" x14ac:dyDescent="0.25">
      <c r="A55" s="21">
        <v>49</v>
      </c>
      <c r="B55" s="34" t="str">
        <f>[1]Φύλλο1!B54</f>
        <v>ΓΩΝΙΑ Φ100/45° PVC ΑΠΟΧ.</v>
      </c>
      <c r="C55" s="37" t="s">
        <v>2</v>
      </c>
      <c r="D55" s="18"/>
      <c r="E55" s="19"/>
      <c r="F55" s="19"/>
      <c r="G55" s="20"/>
      <c r="H55" s="38">
        <v>10</v>
      </c>
      <c r="I55" s="39">
        <v>1.06</v>
      </c>
      <c r="J55" s="39">
        <f t="shared" si="0"/>
        <v>10.600000000000001</v>
      </c>
      <c r="K55" s="40" t="s">
        <v>131</v>
      </c>
      <c r="M55" s="17"/>
      <c r="O55" s="16"/>
    </row>
    <row r="56" spans="1:15" x14ac:dyDescent="0.25">
      <c r="A56" s="21">
        <v>50</v>
      </c>
      <c r="B56" s="34" t="str">
        <f>[1]Φύλλο1!B55</f>
        <v>ΓΩΝΙΑ Φ100/90° PVC ΑΠΟΧ.</v>
      </c>
      <c r="C56" s="37" t="s">
        <v>2</v>
      </c>
      <c r="D56" s="18"/>
      <c r="E56" s="19"/>
      <c r="F56" s="19"/>
      <c r="G56" s="20"/>
      <c r="H56" s="38">
        <v>10</v>
      </c>
      <c r="I56" s="39">
        <v>1.06</v>
      </c>
      <c r="J56" s="39">
        <f t="shared" si="0"/>
        <v>10.600000000000001</v>
      </c>
      <c r="K56" s="40" t="s">
        <v>131</v>
      </c>
      <c r="M56" s="17"/>
      <c r="O56" s="16"/>
    </row>
    <row r="57" spans="1:15" x14ac:dyDescent="0.25">
      <c r="A57" s="21">
        <v>51</v>
      </c>
      <c r="B57" s="34" t="str">
        <f>[1]Φύλλο1!B56</f>
        <v>ΓΩΝΙΑ Φ140/45ο PVC ΑΠΟΧ.</v>
      </c>
      <c r="C57" s="37" t="s">
        <v>2</v>
      </c>
      <c r="D57" s="18"/>
      <c r="E57" s="19"/>
      <c r="F57" s="19"/>
      <c r="G57" s="20"/>
      <c r="H57" s="38">
        <v>5</v>
      </c>
      <c r="I57" s="39">
        <v>4.1500000000000004</v>
      </c>
      <c r="J57" s="39">
        <f t="shared" si="0"/>
        <v>20.75</v>
      </c>
      <c r="K57" s="40" t="s">
        <v>131</v>
      </c>
      <c r="M57" s="17"/>
      <c r="O57" s="16"/>
    </row>
    <row r="58" spans="1:15" x14ac:dyDescent="0.25">
      <c r="A58" s="21">
        <v>52</v>
      </c>
      <c r="B58" s="34" t="str">
        <f>[1]Φύλλο1!B57</f>
        <v>ΓΩΝΙΑ Φ140/90ο PVC ΑΠΟΧ.</v>
      </c>
      <c r="C58" s="37" t="s">
        <v>2</v>
      </c>
      <c r="D58" s="18"/>
      <c r="E58" s="19"/>
      <c r="F58" s="19"/>
      <c r="G58" s="20"/>
      <c r="H58" s="38">
        <v>5</v>
      </c>
      <c r="I58" s="39">
        <v>4.2</v>
      </c>
      <c r="J58" s="39">
        <f t="shared" si="0"/>
        <v>21</v>
      </c>
      <c r="K58" s="40" t="s">
        <v>131</v>
      </c>
      <c r="M58" s="17"/>
      <c r="O58" s="16"/>
    </row>
    <row r="59" spans="1:15" x14ac:dyDescent="0.25">
      <c r="A59" s="21">
        <v>53</v>
      </c>
      <c r="B59" s="34" t="str">
        <f>[1]Φύλλο1!B58</f>
        <v>ΓΩΝΙΑ Φ160/45° PVC ΑΠΟΧ.</v>
      </c>
      <c r="C59" s="37" t="s">
        <v>2</v>
      </c>
      <c r="D59" s="18"/>
      <c r="E59" s="19"/>
      <c r="F59" s="19"/>
      <c r="G59" s="20"/>
      <c r="H59" s="38">
        <v>10</v>
      </c>
      <c r="I59" s="39">
        <v>4.4000000000000004</v>
      </c>
      <c r="J59" s="39">
        <f t="shared" si="0"/>
        <v>44</v>
      </c>
      <c r="K59" s="40" t="s">
        <v>131</v>
      </c>
      <c r="M59" s="17"/>
      <c r="O59" s="16"/>
    </row>
    <row r="60" spans="1:15" x14ac:dyDescent="0.25">
      <c r="A60" s="21">
        <v>54</v>
      </c>
      <c r="B60" s="34" t="str">
        <f>[1]Φύλλο1!B59</f>
        <v>ΓΩΝΙΑ Φ160/90° PVC ΑΠΟΧ.</v>
      </c>
      <c r="C60" s="37" t="s">
        <v>2</v>
      </c>
      <c r="D60" s="18"/>
      <c r="E60" s="19"/>
      <c r="F60" s="19"/>
      <c r="G60" s="20"/>
      <c r="H60" s="38">
        <v>10</v>
      </c>
      <c r="I60" s="39">
        <v>3.88</v>
      </c>
      <c r="J60" s="39">
        <f t="shared" si="0"/>
        <v>38.799999999999997</v>
      </c>
      <c r="K60" s="40" t="s">
        <v>131</v>
      </c>
      <c r="M60" s="17"/>
      <c r="O60" s="16"/>
    </row>
    <row r="61" spans="1:15" x14ac:dyDescent="0.25">
      <c r="A61" s="21">
        <v>55</v>
      </c>
      <c r="B61" s="34" t="str">
        <f>[1]Φύλλο1!B60</f>
        <v>ΓΩΝΙΑ Φ250/45 PVC ΑΠΟΧ.</v>
      </c>
      <c r="C61" s="37" t="s">
        <v>2</v>
      </c>
      <c r="D61" s="18"/>
      <c r="E61" s="19"/>
      <c r="F61" s="19"/>
      <c r="G61" s="20"/>
      <c r="H61" s="38">
        <v>5</v>
      </c>
      <c r="I61" s="39">
        <v>16.71</v>
      </c>
      <c r="J61" s="39">
        <f t="shared" si="0"/>
        <v>83.550000000000011</v>
      </c>
      <c r="K61" s="40" t="s">
        <v>131</v>
      </c>
      <c r="M61" s="17"/>
      <c r="O61" s="16"/>
    </row>
    <row r="62" spans="1:15" x14ac:dyDescent="0.25">
      <c r="A62" s="21">
        <v>56</v>
      </c>
      <c r="B62" s="34" t="str">
        <f>[1]Φύλλο1!B61</f>
        <v>ΓΩΝΙΑ Φ250/90 PVC ΑΠΟΧ.</v>
      </c>
      <c r="C62" s="37" t="s">
        <v>2</v>
      </c>
      <c r="D62" s="18"/>
      <c r="E62" s="19"/>
      <c r="F62" s="19"/>
      <c r="G62" s="20"/>
      <c r="H62" s="38">
        <v>5</v>
      </c>
      <c r="I62" s="39">
        <v>20</v>
      </c>
      <c r="J62" s="39">
        <f t="shared" si="0"/>
        <v>100</v>
      </c>
      <c r="K62" s="40" t="s">
        <v>131</v>
      </c>
      <c r="M62" s="17"/>
      <c r="O62" s="16"/>
    </row>
    <row r="63" spans="1:15" x14ac:dyDescent="0.25">
      <c r="A63" s="21">
        <v>57</v>
      </c>
      <c r="B63" s="34" t="str">
        <f>[1]Φύλλο1!B62</f>
        <v>ΜΟΥΦΑ Φ110 PVC ΑΠΟΧ.</v>
      </c>
      <c r="C63" s="37" t="s">
        <v>2</v>
      </c>
      <c r="D63" s="18"/>
      <c r="E63" s="19"/>
      <c r="F63" s="19"/>
      <c r="G63" s="20"/>
      <c r="H63" s="38">
        <v>5</v>
      </c>
      <c r="I63" s="39">
        <v>1.21</v>
      </c>
      <c r="J63" s="39">
        <f>SUM(H63*I63)</f>
        <v>6.05</v>
      </c>
      <c r="K63" s="40" t="s">
        <v>131</v>
      </c>
      <c r="M63" s="17"/>
      <c r="O63" s="16"/>
    </row>
    <row r="64" spans="1:15" x14ac:dyDescent="0.25">
      <c r="A64" s="21">
        <v>58</v>
      </c>
      <c r="B64" s="34" t="str">
        <f>[1]Φύλλο1!B63</f>
        <v>ΜΟΥΦΑ Φ140 PVC ΑΠΟΧ.</v>
      </c>
      <c r="C64" s="37" t="s">
        <v>2</v>
      </c>
      <c r="D64" s="18"/>
      <c r="E64" s="19"/>
      <c r="F64" s="19"/>
      <c r="G64" s="20"/>
      <c r="H64" s="38">
        <v>5</v>
      </c>
      <c r="I64" s="39">
        <v>2.0499999999999998</v>
      </c>
      <c r="J64" s="39">
        <f>SUM(H64*I64)</f>
        <v>10.25</v>
      </c>
      <c r="K64" s="40" t="s">
        <v>131</v>
      </c>
      <c r="M64" s="17"/>
      <c r="O64" s="16"/>
    </row>
    <row r="65" spans="1:15" x14ac:dyDescent="0.25">
      <c r="A65" s="21">
        <v>59</v>
      </c>
      <c r="B65" s="34" t="str">
        <f>[1]Φύλλο1!B64</f>
        <v>ΜΟΥΦΑ Φ250 PVC ΑΠΟΧ.</v>
      </c>
      <c r="C65" s="37" t="s">
        <v>2</v>
      </c>
      <c r="D65" s="18"/>
      <c r="E65" s="19"/>
      <c r="F65" s="19"/>
      <c r="G65" s="20"/>
      <c r="H65" s="38">
        <v>5</v>
      </c>
      <c r="I65" s="39">
        <v>15.5</v>
      </c>
      <c r="J65" s="39">
        <f t="shared" ref="J65:J94" si="2">SUM(H65*I65)</f>
        <v>77.5</v>
      </c>
      <c r="K65" s="40" t="s">
        <v>131</v>
      </c>
      <c r="M65" s="17"/>
      <c r="O65" s="16"/>
    </row>
    <row r="66" spans="1:15" x14ac:dyDescent="0.25">
      <c r="A66" s="21">
        <v>60</v>
      </c>
      <c r="B66" s="34" t="str">
        <f>[1]Φύλλο1!B65</f>
        <v>ΣΑΜΑΡΙ ΠΑΡΟΧΗΣ Φ200/160 PVC ΑΠΟΧ</v>
      </c>
      <c r="C66" s="37" t="s">
        <v>2</v>
      </c>
      <c r="D66" s="18"/>
      <c r="E66" s="19"/>
      <c r="F66" s="19"/>
      <c r="G66" s="20"/>
      <c r="H66" s="38">
        <v>10</v>
      </c>
      <c r="I66" s="39">
        <v>7.39</v>
      </c>
      <c r="J66" s="39">
        <f t="shared" si="2"/>
        <v>73.899999999999991</v>
      </c>
      <c r="K66" s="40" t="s">
        <v>131</v>
      </c>
      <c r="M66" s="17"/>
      <c r="O66" s="16"/>
    </row>
    <row r="67" spans="1:15" x14ac:dyDescent="0.25">
      <c r="A67" s="21">
        <v>61</v>
      </c>
      <c r="B67" s="34" t="str">
        <f>[1]Φύλλο1!B66</f>
        <v>ΣΥΣΤΟΛΗ Φ125/75 PVC ΑΠΟΧ.</v>
      </c>
      <c r="C67" s="37" t="s">
        <v>2</v>
      </c>
      <c r="D67" s="18"/>
      <c r="E67" s="19"/>
      <c r="F67" s="19"/>
      <c r="G67" s="20"/>
      <c r="H67" s="38">
        <v>5</v>
      </c>
      <c r="I67" s="39">
        <v>0.92</v>
      </c>
      <c r="J67" s="39">
        <f t="shared" si="2"/>
        <v>4.6000000000000005</v>
      </c>
      <c r="K67" s="40" t="s">
        <v>131</v>
      </c>
      <c r="M67" s="17"/>
      <c r="O67" s="16"/>
    </row>
    <row r="68" spans="1:15" x14ac:dyDescent="0.25">
      <c r="A68" s="21">
        <v>62</v>
      </c>
      <c r="B68" s="34" t="str">
        <f>[1]Φύλλο1!B67</f>
        <v>ΣΥΣΤΟΛΗ Φ140/125 PVC ΑΠΟΧ.</v>
      </c>
      <c r="C68" s="37" t="s">
        <v>2</v>
      </c>
      <c r="D68" s="18"/>
      <c r="E68" s="19"/>
      <c r="F68" s="19"/>
      <c r="G68" s="20"/>
      <c r="H68" s="38">
        <v>5</v>
      </c>
      <c r="I68" s="39">
        <v>2.02</v>
      </c>
      <c r="J68" s="39">
        <f t="shared" si="2"/>
        <v>10.1</v>
      </c>
      <c r="K68" s="40" t="s">
        <v>131</v>
      </c>
      <c r="M68" s="17"/>
      <c r="O68" s="16"/>
    </row>
    <row r="69" spans="1:15" x14ac:dyDescent="0.25">
      <c r="A69" s="21">
        <v>63</v>
      </c>
      <c r="B69" s="34" t="str">
        <f>[1]Φύλλο1!B68</f>
        <v>ΣΥΣΤΟΛΗ Φ160/140 PVC ΑΠΟΧ.</v>
      </c>
      <c r="C69" s="37" t="s">
        <v>2</v>
      </c>
      <c r="D69" s="18"/>
      <c r="E69" s="19"/>
      <c r="F69" s="19"/>
      <c r="G69" s="20"/>
      <c r="H69" s="38">
        <v>5</v>
      </c>
      <c r="I69" s="39">
        <v>3.33</v>
      </c>
      <c r="J69" s="39">
        <f t="shared" si="2"/>
        <v>16.649999999999999</v>
      </c>
      <c r="K69" s="40" t="s">
        <v>131</v>
      </c>
      <c r="M69" s="17"/>
      <c r="O69" s="16"/>
    </row>
    <row r="70" spans="1:15" x14ac:dyDescent="0.25">
      <c r="A70" s="21">
        <v>64</v>
      </c>
      <c r="B70" s="34" t="str">
        <f>[1]Φύλλο1!B69</f>
        <v>ΣΥΣΤΟΛΗ Φ160/125 PVC ΑΠΟΧ.</v>
      </c>
      <c r="C70" s="37" t="s">
        <v>2</v>
      </c>
      <c r="D70" s="18"/>
      <c r="E70" s="19"/>
      <c r="F70" s="19"/>
      <c r="G70" s="20"/>
      <c r="H70" s="38">
        <v>5</v>
      </c>
      <c r="I70" s="39">
        <v>4.2</v>
      </c>
      <c r="J70" s="39">
        <f>SUM(H70*I70)</f>
        <v>21</v>
      </c>
      <c r="K70" s="40" t="s">
        <v>131</v>
      </c>
      <c r="M70" s="17"/>
      <c r="O70" s="16"/>
    </row>
    <row r="71" spans="1:15" x14ac:dyDescent="0.25">
      <c r="A71" s="21">
        <v>65</v>
      </c>
      <c r="B71" s="34" t="str">
        <f>[1]Φύλλο1!B70</f>
        <v>ΣΥΣΤΟΛΗ Φ250/200 PVC ΑΠΟΧ.</v>
      </c>
      <c r="C71" s="37" t="s">
        <v>2</v>
      </c>
      <c r="D71" s="18"/>
      <c r="E71" s="19"/>
      <c r="F71" s="19"/>
      <c r="G71" s="20"/>
      <c r="H71" s="38">
        <v>5</v>
      </c>
      <c r="I71" s="39">
        <v>16.59</v>
      </c>
      <c r="J71" s="39">
        <f t="shared" si="2"/>
        <v>82.95</v>
      </c>
      <c r="K71" s="40" t="s">
        <v>131</v>
      </c>
      <c r="M71" s="17"/>
      <c r="O71" s="16"/>
    </row>
    <row r="72" spans="1:15" x14ac:dyDescent="0.25">
      <c r="A72" s="21">
        <v>66</v>
      </c>
      <c r="B72" s="34" t="str">
        <f>[1]Φύλλο1!B71</f>
        <v>ΤΑΠΑ Φ125 PVC ΑΠΟΧ</v>
      </c>
      <c r="C72" s="37" t="s">
        <v>2</v>
      </c>
      <c r="D72" s="18"/>
      <c r="E72" s="19"/>
      <c r="F72" s="19"/>
      <c r="G72" s="20"/>
      <c r="H72" s="38">
        <v>5</v>
      </c>
      <c r="I72" s="39">
        <v>1.57</v>
      </c>
      <c r="J72" s="39">
        <f t="shared" si="2"/>
        <v>7.8500000000000005</v>
      </c>
      <c r="K72" s="40" t="s">
        <v>131</v>
      </c>
      <c r="M72" s="17"/>
      <c r="O72" s="16"/>
    </row>
    <row r="73" spans="1:15" x14ac:dyDescent="0.25">
      <c r="A73" s="21">
        <v>67</v>
      </c>
      <c r="B73" s="34" t="str">
        <f>[1]Φύλλο1!B72</f>
        <v>ΤΑΠΑ Φ140 PVC ΘΗΛ ΑΠΟΧ</v>
      </c>
      <c r="C73" s="37" t="s">
        <v>2</v>
      </c>
      <c r="D73" s="18"/>
      <c r="E73" s="19"/>
      <c r="F73" s="19"/>
      <c r="G73" s="20"/>
      <c r="H73" s="38">
        <v>5</v>
      </c>
      <c r="I73" s="39">
        <v>1.47</v>
      </c>
      <c r="J73" s="39">
        <f t="shared" si="2"/>
        <v>7.35</v>
      </c>
      <c r="K73" s="40" t="s">
        <v>131</v>
      </c>
      <c r="M73" s="17"/>
      <c r="O73" s="16"/>
    </row>
    <row r="74" spans="1:15" x14ac:dyDescent="0.25">
      <c r="A74" s="21">
        <v>68</v>
      </c>
      <c r="B74" s="34" t="str">
        <f>[1]Φύλλο1!B73</f>
        <v>ΤΑΠΑ Φ160 PVC ΑΡΣ ΑΠΟΧ</v>
      </c>
      <c r="C74" s="37" t="s">
        <v>2</v>
      </c>
      <c r="D74" s="18"/>
      <c r="E74" s="19"/>
      <c r="F74" s="19"/>
      <c r="G74" s="20"/>
      <c r="H74" s="38">
        <v>2</v>
      </c>
      <c r="I74" s="39">
        <v>3</v>
      </c>
      <c r="J74" s="39">
        <f t="shared" si="2"/>
        <v>6</v>
      </c>
      <c r="K74" s="40" t="s">
        <v>131</v>
      </c>
      <c r="M74" s="17"/>
      <c r="O74" s="16"/>
    </row>
    <row r="75" spans="1:15" x14ac:dyDescent="0.25">
      <c r="A75" s="21">
        <v>69</v>
      </c>
      <c r="B75" s="34" t="str">
        <f>[1]Φύλλο1!B74</f>
        <v>ΤΑΠΑ Φ160 PVC ΘΗΛ ΑΠΟΧ</v>
      </c>
      <c r="C75" s="37" t="s">
        <v>2</v>
      </c>
      <c r="D75" s="18"/>
      <c r="E75" s="19"/>
      <c r="F75" s="19"/>
      <c r="G75" s="20"/>
      <c r="H75" s="38">
        <v>3</v>
      </c>
      <c r="I75" s="39">
        <v>1.32</v>
      </c>
      <c r="J75" s="39">
        <f t="shared" si="2"/>
        <v>3.96</v>
      </c>
      <c r="K75" s="40" t="s">
        <v>131</v>
      </c>
      <c r="M75" s="17"/>
      <c r="O75" s="16"/>
    </row>
    <row r="76" spans="1:15" x14ac:dyDescent="0.25">
      <c r="A76" s="21">
        <v>70</v>
      </c>
      <c r="B76" s="34" t="str">
        <f>[1]Φύλλο1!B75</f>
        <v>ΤΑΥ Φ125 PVC ΑΠΟΧ.</v>
      </c>
      <c r="C76" s="37" t="s">
        <v>2</v>
      </c>
      <c r="D76" s="18"/>
      <c r="E76" s="19"/>
      <c r="F76" s="19"/>
      <c r="G76" s="20"/>
      <c r="H76" s="38">
        <v>2</v>
      </c>
      <c r="I76" s="39">
        <v>2.94</v>
      </c>
      <c r="J76" s="39">
        <f t="shared" si="2"/>
        <v>5.88</v>
      </c>
      <c r="K76" s="40" t="s">
        <v>131</v>
      </c>
      <c r="M76" s="17"/>
      <c r="O76" s="16"/>
    </row>
    <row r="77" spans="1:15" x14ac:dyDescent="0.25">
      <c r="A77" s="21">
        <v>71</v>
      </c>
      <c r="B77" s="34" t="str">
        <f>[1]Φύλλο1!B76</f>
        <v>ΤΑΥ Φ140 PVC ΑΠΟΧ.</v>
      </c>
      <c r="C77" s="37" t="s">
        <v>2</v>
      </c>
      <c r="D77" s="18"/>
      <c r="E77" s="19"/>
      <c r="F77" s="19"/>
      <c r="G77" s="20"/>
      <c r="H77" s="38">
        <v>2</v>
      </c>
      <c r="I77" s="39">
        <v>5.5</v>
      </c>
      <c r="J77" s="39">
        <f t="shared" si="2"/>
        <v>11</v>
      </c>
      <c r="K77" s="40" t="s">
        <v>131</v>
      </c>
      <c r="M77" s="17"/>
      <c r="O77" s="16"/>
    </row>
    <row r="78" spans="1:15" x14ac:dyDescent="0.25">
      <c r="A78" s="21">
        <v>72</v>
      </c>
      <c r="B78" s="34" t="str">
        <f>[1]Φύλλο1!B77</f>
        <v>ΤΑΥ Φ160 PVC ΑΠΟΧ.</v>
      </c>
      <c r="C78" s="37" t="s">
        <v>2</v>
      </c>
      <c r="D78" s="18"/>
      <c r="E78" s="19"/>
      <c r="F78" s="19"/>
      <c r="G78" s="20"/>
      <c r="H78" s="38">
        <v>5</v>
      </c>
      <c r="I78" s="39">
        <v>7.15</v>
      </c>
      <c r="J78" s="39">
        <f t="shared" si="2"/>
        <v>35.75</v>
      </c>
      <c r="K78" s="40" t="s">
        <v>131</v>
      </c>
      <c r="M78" s="17"/>
      <c r="O78" s="16"/>
    </row>
    <row r="79" spans="1:15" x14ac:dyDescent="0.25">
      <c r="A79" s="21">
        <v>73</v>
      </c>
      <c r="B79" s="34" t="str">
        <f>[1]Φύλλο1!B78</f>
        <v>ΤΑΥ Φ200 PVC ΑΠΟΧ.</v>
      </c>
      <c r="C79" s="37" t="s">
        <v>2</v>
      </c>
      <c r="D79" s="18"/>
      <c r="E79" s="19"/>
      <c r="F79" s="19"/>
      <c r="G79" s="20"/>
      <c r="H79" s="38">
        <v>5</v>
      </c>
      <c r="I79" s="39">
        <v>12</v>
      </c>
      <c r="J79" s="39">
        <f t="shared" si="2"/>
        <v>60</v>
      </c>
      <c r="K79" s="40" t="s">
        <v>131</v>
      </c>
      <c r="M79" s="17"/>
      <c r="O79" s="16"/>
    </row>
    <row r="80" spans="1:15" x14ac:dyDescent="0.25">
      <c r="A80" s="21">
        <v>74</v>
      </c>
      <c r="B80" s="34" t="str">
        <f>[1]Φύλλο1!B79</f>
        <v>ΤΑΥ Φ200Χ160 PVC ΑΠΟΧ.</v>
      </c>
      <c r="C80" s="37" t="s">
        <v>2</v>
      </c>
      <c r="D80" s="18"/>
      <c r="E80" s="19"/>
      <c r="F80" s="19"/>
      <c r="G80" s="20"/>
      <c r="H80" s="38">
        <v>5</v>
      </c>
      <c r="I80" s="39">
        <v>16.34</v>
      </c>
      <c r="J80" s="39">
        <f t="shared" si="2"/>
        <v>81.7</v>
      </c>
      <c r="K80" s="40" t="s">
        <v>131</v>
      </c>
      <c r="M80" s="17"/>
      <c r="O80" s="16"/>
    </row>
    <row r="81" spans="1:15" x14ac:dyDescent="0.25">
      <c r="A81" s="21">
        <v>75</v>
      </c>
      <c r="B81" s="34" t="str">
        <f>[1]Φύλλο1!B80</f>
        <v>ΤΑΥ Φ250 PVC ΑΠΟΧ.</v>
      </c>
      <c r="C81" s="37" t="s">
        <v>2</v>
      </c>
      <c r="D81" s="18"/>
      <c r="E81" s="19"/>
      <c r="F81" s="19"/>
      <c r="G81" s="20"/>
      <c r="H81" s="38">
        <v>5</v>
      </c>
      <c r="I81" s="39">
        <v>31.2</v>
      </c>
      <c r="J81" s="39">
        <f t="shared" si="2"/>
        <v>156</v>
      </c>
      <c r="K81" s="40" t="s">
        <v>131</v>
      </c>
      <c r="M81" s="17"/>
      <c r="O81" s="16"/>
    </row>
    <row r="82" spans="1:15" x14ac:dyDescent="0.25">
      <c r="A82" s="21">
        <v>76</v>
      </c>
      <c r="B82" s="34" t="str">
        <f>[1]Φύλλο1!B81</f>
        <v>ΤΑΥ Φ250/160 PVC ΑΠΟΧ.</v>
      </c>
      <c r="C82" s="37" t="s">
        <v>2</v>
      </c>
      <c r="D82" s="18"/>
      <c r="E82" s="19"/>
      <c r="F82" s="19"/>
      <c r="G82" s="20"/>
      <c r="H82" s="38">
        <v>5</v>
      </c>
      <c r="I82" s="39">
        <v>21.37</v>
      </c>
      <c r="J82" s="39">
        <f t="shared" si="2"/>
        <v>106.85000000000001</v>
      </c>
      <c r="K82" s="40" t="s">
        <v>131</v>
      </c>
      <c r="M82" s="17"/>
      <c r="O82" s="16"/>
    </row>
    <row r="83" spans="1:15" x14ac:dyDescent="0.25">
      <c r="A83" s="21">
        <v>77</v>
      </c>
      <c r="B83" s="34" t="str">
        <f>[1]Φύλλο1!B82</f>
        <v>ΦΡΕΑΤΙΟ Φ250Χ160 PVC ΙΔΙΩΤ.ΠΑΡΟΧ.</v>
      </c>
      <c r="C83" s="37" t="s">
        <v>2</v>
      </c>
      <c r="D83" s="18"/>
      <c r="E83" s="19"/>
      <c r="F83" s="19"/>
      <c r="G83" s="20"/>
      <c r="H83" s="38">
        <v>10</v>
      </c>
      <c r="I83" s="39">
        <v>23.69</v>
      </c>
      <c r="J83" s="39">
        <f t="shared" si="2"/>
        <v>236.9</v>
      </c>
      <c r="K83" s="40" t="s">
        <v>131</v>
      </c>
      <c r="M83" s="17"/>
      <c r="O83" s="16"/>
    </row>
    <row r="84" spans="1:15" x14ac:dyDescent="0.25">
      <c r="A84" s="21">
        <v>78</v>
      </c>
      <c r="B84" s="34" t="str">
        <f>[1]Φύλλο1!B83</f>
        <v>ΣΩΛΗΝ Φ100 PVC ΑΠΟΧ. (ΕΛΟΤ 686/Α)</v>
      </c>
      <c r="C84" s="37" t="s">
        <v>65</v>
      </c>
      <c r="D84" s="18"/>
      <c r="E84" s="19"/>
      <c r="F84" s="19"/>
      <c r="G84" s="20"/>
      <c r="H84" s="38">
        <v>30</v>
      </c>
      <c r="I84" s="39">
        <v>2.13</v>
      </c>
      <c r="J84" s="39">
        <f t="shared" si="2"/>
        <v>63.9</v>
      </c>
      <c r="K84" s="40" t="s">
        <v>131</v>
      </c>
      <c r="M84" s="17"/>
      <c r="O84" s="16"/>
    </row>
    <row r="85" spans="1:15" x14ac:dyDescent="0.25">
      <c r="A85" s="21">
        <v>79</v>
      </c>
      <c r="B85" s="34" t="str">
        <f>[1]Φύλλο1!B84</f>
        <v>ΣΩΛΗΝ Φ200 PVC ΑΠΟΧ.(Σ41)</v>
      </c>
      <c r="C85" s="37" t="s">
        <v>65</v>
      </c>
      <c r="D85" s="18"/>
      <c r="E85" s="19"/>
      <c r="F85" s="19"/>
      <c r="G85" s="20"/>
      <c r="H85" s="38">
        <v>30</v>
      </c>
      <c r="I85" s="39">
        <v>11.48</v>
      </c>
      <c r="J85" s="39">
        <f t="shared" si="2"/>
        <v>344.40000000000003</v>
      </c>
      <c r="K85" s="40" t="s">
        <v>131</v>
      </c>
      <c r="M85" s="17"/>
      <c r="O85" s="16"/>
    </row>
    <row r="86" spans="1:15" x14ac:dyDescent="0.25">
      <c r="A86" s="21">
        <v>80</v>
      </c>
      <c r="B86" s="34" t="str">
        <f>[1]Φύλλο1!B85</f>
        <v>ΣΩΛΗΝ Φ500 PVC ΑΠΟΧ.(Σ41)</v>
      </c>
      <c r="C86" s="37" t="s">
        <v>65</v>
      </c>
      <c r="D86" s="18"/>
      <c r="E86" s="19"/>
      <c r="F86" s="19"/>
      <c r="G86" s="20"/>
      <c r="H86" s="38">
        <v>6</v>
      </c>
      <c r="I86" s="39">
        <v>69.5</v>
      </c>
      <c r="J86" s="39">
        <f t="shared" si="2"/>
        <v>417</v>
      </c>
      <c r="K86" s="40" t="s">
        <v>131</v>
      </c>
      <c r="M86" s="17"/>
      <c r="O86" s="16"/>
    </row>
    <row r="87" spans="1:15" x14ac:dyDescent="0.25">
      <c r="A87" s="21">
        <v>81</v>
      </c>
      <c r="B87" s="33" t="str">
        <f>[1]Φύλλο1!B86</f>
        <v>ΣΩΛΗΝ.Φ630 PVC ΑΠΟΧ. (Σ41)</v>
      </c>
      <c r="C87" s="37" t="s">
        <v>65</v>
      </c>
      <c r="D87" s="18"/>
      <c r="E87" s="19"/>
      <c r="F87" s="19"/>
      <c r="G87" s="20"/>
      <c r="H87" s="38">
        <v>6</v>
      </c>
      <c r="I87" s="39">
        <v>86</v>
      </c>
      <c r="J87" s="39">
        <f t="shared" si="2"/>
        <v>516</v>
      </c>
      <c r="K87" s="40" t="s">
        <v>131</v>
      </c>
      <c r="M87" s="17"/>
      <c r="O87" s="16"/>
    </row>
    <row r="88" spans="1:15" x14ac:dyDescent="0.25">
      <c r="A88" s="21">
        <v>82</v>
      </c>
      <c r="B88" s="33" t="s">
        <v>122</v>
      </c>
      <c r="C88" s="37" t="s">
        <v>65</v>
      </c>
      <c r="D88" s="18"/>
      <c r="E88" s="19"/>
      <c r="F88" s="19"/>
      <c r="G88" s="20"/>
      <c r="H88" s="38">
        <v>30</v>
      </c>
      <c r="I88" s="39">
        <v>14.99</v>
      </c>
      <c r="J88" s="39">
        <f t="shared" si="2"/>
        <v>449.7</v>
      </c>
      <c r="K88" s="40" t="s">
        <v>131</v>
      </c>
      <c r="M88" s="17"/>
      <c r="O88" s="16"/>
    </row>
    <row r="89" spans="1:15" x14ac:dyDescent="0.25">
      <c r="A89" s="21">
        <v>83</v>
      </c>
      <c r="B89" s="33" t="s">
        <v>226</v>
      </c>
      <c r="C89" s="37" t="s">
        <v>65</v>
      </c>
      <c r="D89" s="18"/>
      <c r="E89" s="19"/>
      <c r="F89" s="19"/>
      <c r="G89" s="20"/>
      <c r="H89" s="38">
        <v>12</v>
      </c>
      <c r="I89" s="39">
        <v>20</v>
      </c>
      <c r="J89" s="39">
        <f t="shared" si="2"/>
        <v>240</v>
      </c>
      <c r="K89" s="40" t="s">
        <v>131</v>
      </c>
      <c r="M89" s="17"/>
      <c r="O89" s="16"/>
    </row>
    <row r="90" spans="1:15" x14ac:dyDescent="0.25">
      <c r="A90" s="21">
        <v>84</v>
      </c>
      <c r="B90" s="33" t="s">
        <v>227</v>
      </c>
      <c r="C90" s="37" t="s">
        <v>65</v>
      </c>
      <c r="D90" s="18"/>
      <c r="E90" s="19"/>
      <c r="F90" s="19"/>
      <c r="G90" s="20"/>
      <c r="H90" s="38">
        <v>6</v>
      </c>
      <c r="I90" s="39">
        <v>14.5</v>
      </c>
      <c r="J90" s="39">
        <f t="shared" si="2"/>
        <v>87</v>
      </c>
      <c r="K90" s="40" t="s">
        <v>131</v>
      </c>
      <c r="M90" s="17"/>
      <c r="O90" s="16"/>
    </row>
    <row r="91" spans="1:15" x14ac:dyDescent="0.25">
      <c r="A91" s="21">
        <v>85</v>
      </c>
      <c r="B91" s="33" t="s">
        <v>228</v>
      </c>
      <c r="C91" s="37" t="s">
        <v>65</v>
      </c>
      <c r="D91" s="18"/>
      <c r="E91" s="19"/>
      <c r="F91" s="19"/>
      <c r="G91" s="20"/>
      <c r="H91" s="38">
        <v>10</v>
      </c>
      <c r="I91" s="39">
        <v>8.66</v>
      </c>
      <c r="J91" s="39">
        <f t="shared" si="2"/>
        <v>86.6</v>
      </c>
      <c r="K91" s="40"/>
      <c r="M91" s="17"/>
      <c r="O91" s="16"/>
    </row>
    <row r="92" spans="1:15" x14ac:dyDescent="0.25">
      <c r="A92" s="21">
        <v>86</v>
      </c>
      <c r="B92" s="33" t="s">
        <v>229</v>
      </c>
      <c r="C92" s="37" t="s">
        <v>2</v>
      </c>
      <c r="D92" s="18"/>
      <c r="E92" s="19"/>
      <c r="F92" s="19"/>
      <c r="G92" s="20"/>
      <c r="H92" s="38">
        <v>10</v>
      </c>
      <c r="I92" s="39">
        <v>0.9</v>
      </c>
      <c r="J92" s="39">
        <f>SUM(H92*I92)</f>
        <v>9</v>
      </c>
      <c r="K92" s="20"/>
      <c r="M92" s="17"/>
      <c r="O92" s="16"/>
    </row>
    <row r="93" spans="1:15" x14ac:dyDescent="0.25">
      <c r="A93" s="21">
        <v>87</v>
      </c>
      <c r="B93" s="33" t="s">
        <v>230</v>
      </c>
      <c r="C93" s="37" t="s">
        <v>2</v>
      </c>
      <c r="D93" s="18"/>
      <c r="E93" s="19"/>
      <c r="F93" s="19"/>
      <c r="G93" s="20"/>
      <c r="H93" s="38">
        <v>10</v>
      </c>
      <c r="I93" s="39">
        <v>1.1000000000000001</v>
      </c>
      <c r="J93" s="39">
        <f>SUM(H93*I93)</f>
        <v>11</v>
      </c>
      <c r="K93" s="20"/>
      <c r="M93" s="17"/>
      <c r="O93" s="16"/>
    </row>
    <row r="94" spans="1:15" x14ac:dyDescent="0.25">
      <c r="A94" s="21">
        <v>88</v>
      </c>
      <c r="B94" s="33" t="s">
        <v>231</v>
      </c>
      <c r="C94" s="37" t="s">
        <v>2</v>
      </c>
      <c r="D94" s="18"/>
      <c r="E94" s="19"/>
      <c r="F94" s="19"/>
      <c r="G94" s="20"/>
      <c r="H94" s="38">
        <v>10</v>
      </c>
      <c r="I94" s="39">
        <v>1.8</v>
      </c>
      <c r="J94" s="39">
        <f t="shared" si="2"/>
        <v>18</v>
      </c>
      <c r="K94" s="20"/>
      <c r="M94" s="17"/>
      <c r="O94" s="16"/>
    </row>
    <row r="95" spans="1:15" ht="14.25" customHeight="1" x14ac:dyDescent="0.25">
      <c r="A95" s="48" t="s">
        <v>171</v>
      </c>
      <c r="B95" s="49"/>
      <c r="C95" s="49"/>
      <c r="D95" s="49"/>
      <c r="E95" s="49"/>
      <c r="F95" s="49"/>
      <c r="G95" s="49"/>
      <c r="H95" s="49"/>
      <c r="I95" s="50"/>
      <c r="J95" s="35">
        <v>10563.99</v>
      </c>
      <c r="K95" s="21"/>
      <c r="M95" s="17"/>
      <c r="O95" s="16"/>
    </row>
    <row r="96" spans="1:15" x14ac:dyDescent="0.25">
      <c r="A96" s="51" t="s">
        <v>172</v>
      </c>
      <c r="B96" s="52"/>
      <c r="C96" s="52"/>
      <c r="D96" s="52"/>
      <c r="E96" s="52"/>
      <c r="F96" s="52"/>
      <c r="G96" s="52"/>
      <c r="H96" s="52"/>
      <c r="I96" s="53"/>
      <c r="J96" s="36">
        <v>1795.88</v>
      </c>
      <c r="K96" s="31"/>
    </row>
    <row r="97" spans="1:15" x14ac:dyDescent="0.25">
      <c r="A97" s="51" t="s">
        <v>173</v>
      </c>
      <c r="B97" s="52"/>
      <c r="C97" s="52"/>
      <c r="D97" s="52"/>
      <c r="E97" s="52"/>
      <c r="F97" s="52"/>
      <c r="G97" s="52"/>
      <c r="H97" s="52"/>
      <c r="I97" s="53"/>
      <c r="J97" s="36">
        <v>12359.87</v>
      </c>
      <c r="K97" s="31"/>
    </row>
    <row r="98" spans="1:15" x14ac:dyDescent="0.25">
      <c r="A98" s="47" t="s">
        <v>233</v>
      </c>
      <c r="B98" s="47"/>
      <c r="C98" s="47"/>
      <c r="D98" s="47"/>
      <c r="E98" s="47"/>
      <c r="F98" s="47"/>
      <c r="G98" s="47"/>
      <c r="H98" s="47"/>
      <c r="I98" s="47"/>
      <c r="J98" s="47"/>
      <c r="K98" s="47"/>
      <c r="O98" s="16"/>
    </row>
    <row r="99" spans="1:15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  <c r="K99" s="47"/>
      <c r="O99" s="16"/>
    </row>
    <row r="100" spans="1:15" ht="45.75" customHeight="1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O100" s="16"/>
    </row>
    <row r="101" spans="1:15" ht="5.25" customHeight="1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O101" s="16"/>
    </row>
    <row r="102" spans="1:15" ht="12.75" hidden="1" customHeight="1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O102" s="16"/>
    </row>
    <row r="103" spans="1:15" x14ac:dyDescent="0.25">
      <c r="K103" s="17"/>
      <c r="O103" s="16"/>
    </row>
    <row r="104" spans="1:15" x14ac:dyDescent="0.25">
      <c r="A104" s="41" t="s">
        <v>187</v>
      </c>
      <c r="B104" s="41"/>
      <c r="C104" s="16" t="s">
        <v>174</v>
      </c>
      <c r="K104" s="17"/>
      <c r="O104" s="16"/>
    </row>
    <row r="105" spans="1:15" x14ac:dyDescent="0.25">
      <c r="A105" s="32" t="s">
        <v>179</v>
      </c>
      <c r="B105" s="32"/>
      <c r="C105" s="16" t="s">
        <v>175</v>
      </c>
    </row>
    <row r="106" spans="1:15" x14ac:dyDescent="0.25">
      <c r="A106" s="41" t="s">
        <v>180</v>
      </c>
      <c r="B106" s="41"/>
      <c r="C106" s="16" t="s">
        <v>176</v>
      </c>
    </row>
    <row r="109" spans="1:15" x14ac:dyDescent="0.25">
      <c r="B109" s="16" t="s">
        <v>181</v>
      </c>
      <c r="C109" s="16" t="s">
        <v>177</v>
      </c>
    </row>
    <row r="110" spans="1:15" x14ac:dyDescent="0.25">
      <c r="C110" s="16" t="s">
        <v>178</v>
      </c>
    </row>
  </sheetData>
  <mergeCells count="12">
    <mergeCell ref="A104:B104"/>
    <mergeCell ref="A106:B106"/>
    <mergeCell ref="A5:K5"/>
    <mergeCell ref="A1:B1"/>
    <mergeCell ref="A2:B2"/>
    <mergeCell ref="A3:B3"/>
    <mergeCell ref="A4:B4"/>
    <mergeCell ref="I1:K4"/>
    <mergeCell ref="A98:K102"/>
    <mergeCell ref="A95:I95"/>
    <mergeCell ref="A97:I97"/>
    <mergeCell ref="A96:I96"/>
  </mergeCells>
  <phoneticPr fontId="1" type="noConversion"/>
  <pageMargins left="0.70866141732283472" right="0.70866141732283472" top="0" bottom="0.74803149606299213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J146"/>
  <sheetViews>
    <sheetView zoomScale="150" zoomScaleNormal="150" workbookViewId="0">
      <selection activeCell="C5" sqref="C5:J5"/>
    </sheetView>
  </sheetViews>
  <sheetFormatPr defaultRowHeight="12.75" x14ac:dyDescent="0.2"/>
  <cols>
    <col min="4" max="4" width="36" customWidth="1"/>
    <col min="10" max="10" width="0" hidden="1" customWidth="1"/>
  </cols>
  <sheetData>
    <row r="4" spans="3:10" x14ac:dyDescent="0.2">
      <c r="C4" s="57" t="s">
        <v>150</v>
      </c>
      <c r="D4" s="58"/>
      <c r="E4" s="58"/>
      <c r="F4" s="58"/>
      <c r="G4" s="58"/>
      <c r="H4" s="58"/>
      <c r="I4" s="58"/>
      <c r="J4" s="59"/>
    </row>
    <row r="5" spans="3:10" x14ac:dyDescent="0.2">
      <c r="C5" s="55" t="s">
        <v>159</v>
      </c>
      <c r="D5" s="55"/>
      <c r="E5" s="55"/>
      <c r="F5" s="55"/>
      <c r="G5" s="55"/>
      <c r="H5" s="55"/>
      <c r="I5" s="55"/>
      <c r="J5" s="56"/>
    </row>
    <row r="6" spans="3:10" ht="22.5" x14ac:dyDescent="0.2">
      <c r="C6" s="1" t="s">
        <v>0</v>
      </c>
      <c r="D6" s="3" t="s">
        <v>1</v>
      </c>
      <c r="E6" s="1" t="s">
        <v>3</v>
      </c>
      <c r="F6" s="4" t="s">
        <v>154</v>
      </c>
      <c r="G6" s="5" t="s">
        <v>123</v>
      </c>
      <c r="H6" s="4" t="s">
        <v>156</v>
      </c>
      <c r="I6" s="6" t="s">
        <v>155</v>
      </c>
      <c r="J6" s="6" t="s">
        <v>162</v>
      </c>
    </row>
    <row r="7" spans="3:10" x14ac:dyDescent="0.2">
      <c r="C7" s="7">
        <v>1</v>
      </c>
      <c r="D7" s="8" t="s">
        <v>68</v>
      </c>
      <c r="E7" s="2" t="s">
        <v>2</v>
      </c>
      <c r="F7" s="9">
        <v>2</v>
      </c>
      <c r="G7" s="10">
        <v>5</v>
      </c>
      <c r="H7" s="10"/>
      <c r="I7" s="11"/>
      <c r="J7" s="6" t="s">
        <v>124</v>
      </c>
    </row>
    <row r="8" spans="3:10" x14ac:dyDescent="0.2">
      <c r="C8" s="7">
        <v>2</v>
      </c>
      <c r="D8" s="8" t="s">
        <v>112</v>
      </c>
      <c r="E8" s="2" t="s">
        <v>2</v>
      </c>
      <c r="F8" s="9">
        <v>16.3</v>
      </c>
      <c r="G8" s="10">
        <v>2</v>
      </c>
      <c r="H8" s="10"/>
      <c r="I8" s="11"/>
      <c r="J8" s="6" t="s">
        <v>124</v>
      </c>
    </row>
    <row r="9" spans="3:10" x14ac:dyDescent="0.2">
      <c r="C9" s="7">
        <v>3</v>
      </c>
      <c r="D9" s="12" t="s">
        <v>4</v>
      </c>
      <c r="E9" s="2" t="s">
        <v>2</v>
      </c>
      <c r="F9" s="13">
        <v>0.3</v>
      </c>
      <c r="G9" s="10">
        <v>100</v>
      </c>
      <c r="H9" s="10"/>
      <c r="I9" s="11"/>
      <c r="J9" s="6" t="s">
        <v>124</v>
      </c>
    </row>
    <row r="10" spans="3:10" x14ac:dyDescent="0.2">
      <c r="C10" s="7">
        <v>4</v>
      </c>
      <c r="D10" s="12" t="s">
        <v>108</v>
      </c>
      <c r="E10" s="2" t="s">
        <v>2</v>
      </c>
      <c r="F10" s="13">
        <v>2.2000000000000002</v>
      </c>
      <c r="G10" s="10">
        <v>10</v>
      </c>
      <c r="H10" s="10"/>
      <c r="I10" s="11"/>
      <c r="J10" s="6" t="s">
        <v>124</v>
      </c>
    </row>
    <row r="11" spans="3:10" x14ac:dyDescent="0.2">
      <c r="C11" s="7">
        <v>5</v>
      </c>
      <c r="D11" s="12" t="s">
        <v>5</v>
      </c>
      <c r="E11" s="2" t="s">
        <v>2</v>
      </c>
      <c r="F11" s="13">
        <v>0.25</v>
      </c>
      <c r="G11" s="10">
        <v>200</v>
      </c>
      <c r="H11" s="10"/>
      <c r="I11" s="11"/>
      <c r="J11" s="6" t="s">
        <v>124</v>
      </c>
    </row>
    <row r="12" spans="3:10" x14ac:dyDescent="0.2">
      <c r="C12" s="7">
        <v>6</v>
      </c>
      <c r="D12" s="12" t="s">
        <v>75</v>
      </c>
      <c r="E12" s="2" t="s">
        <v>2</v>
      </c>
      <c r="F12" s="13">
        <v>0.35</v>
      </c>
      <c r="G12" s="10">
        <v>20</v>
      </c>
      <c r="H12" s="10"/>
      <c r="I12" s="11"/>
      <c r="J12" s="6" t="s">
        <v>124</v>
      </c>
    </row>
    <row r="13" spans="3:10" x14ac:dyDescent="0.2">
      <c r="C13" s="7">
        <v>7</v>
      </c>
      <c r="D13" s="12" t="s">
        <v>6</v>
      </c>
      <c r="E13" s="2" t="s">
        <v>2</v>
      </c>
      <c r="F13" s="13">
        <v>1.2</v>
      </c>
      <c r="G13" s="10">
        <v>80</v>
      </c>
      <c r="H13" s="10"/>
      <c r="I13" s="11"/>
      <c r="J13" s="6" t="s">
        <v>124</v>
      </c>
    </row>
    <row r="14" spans="3:10" x14ac:dyDescent="0.2">
      <c r="C14" s="7">
        <v>8</v>
      </c>
      <c r="D14" s="12" t="s">
        <v>7</v>
      </c>
      <c r="E14" s="2" t="s">
        <v>2</v>
      </c>
      <c r="F14" s="13">
        <v>0.7</v>
      </c>
      <c r="G14" s="10">
        <v>10</v>
      </c>
      <c r="H14" s="10"/>
      <c r="I14" s="11"/>
      <c r="J14" s="6" t="s">
        <v>124</v>
      </c>
    </row>
    <row r="15" spans="3:10" x14ac:dyDescent="0.2">
      <c r="C15" s="7">
        <v>9</v>
      </c>
      <c r="D15" s="12" t="s">
        <v>8</v>
      </c>
      <c r="E15" s="2" t="s">
        <v>2</v>
      </c>
      <c r="F15" s="13">
        <v>0.85</v>
      </c>
      <c r="G15" s="10">
        <v>10</v>
      </c>
      <c r="H15" s="10"/>
      <c r="I15" s="11"/>
      <c r="J15" s="6" t="s">
        <v>124</v>
      </c>
    </row>
    <row r="16" spans="3:10" x14ac:dyDescent="0.2">
      <c r="C16" s="7">
        <v>10</v>
      </c>
      <c r="D16" s="12" t="s">
        <v>9</v>
      </c>
      <c r="E16" s="2" t="s">
        <v>2</v>
      </c>
      <c r="F16" s="13">
        <v>1.5</v>
      </c>
      <c r="G16" s="10">
        <v>10</v>
      </c>
      <c r="H16" s="10"/>
      <c r="I16" s="11"/>
      <c r="J16" s="6" t="s">
        <v>124</v>
      </c>
    </row>
    <row r="17" spans="3:10" x14ac:dyDescent="0.2">
      <c r="C17" s="7">
        <v>11</v>
      </c>
      <c r="D17" s="12" t="s">
        <v>10</v>
      </c>
      <c r="E17" s="2" t="s">
        <v>2</v>
      </c>
      <c r="F17" s="13">
        <v>4</v>
      </c>
      <c r="G17" s="10">
        <v>5</v>
      </c>
      <c r="H17" s="10"/>
      <c r="I17" s="11"/>
      <c r="J17" s="6" t="s">
        <v>124</v>
      </c>
    </row>
    <row r="18" spans="3:10" x14ac:dyDescent="0.2">
      <c r="C18" s="7">
        <v>12</v>
      </c>
      <c r="D18" s="12" t="s">
        <v>11</v>
      </c>
      <c r="E18" s="2" t="s">
        <v>2</v>
      </c>
      <c r="F18" s="13">
        <v>3</v>
      </c>
      <c r="G18" s="10">
        <v>4</v>
      </c>
      <c r="H18" s="10"/>
      <c r="I18" s="11"/>
      <c r="J18" s="6" t="s">
        <v>124</v>
      </c>
    </row>
    <row r="19" spans="3:10" x14ac:dyDescent="0.2">
      <c r="C19" s="7">
        <v>13</v>
      </c>
      <c r="D19" s="12" t="s">
        <v>69</v>
      </c>
      <c r="E19" s="2" t="s">
        <v>2</v>
      </c>
      <c r="F19" s="13">
        <v>14.06</v>
      </c>
      <c r="G19" s="10">
        <v>4</v>
      </c>
      <c r="H19" s="10"/>
      <c r="I19" s="11"/>
      <c r="J19" s="6" t="s">
        <v>124</v>
      </c>
    </row>
    <row r="20" spans="3:10" x14ac:dyDescent="0.2">
      <c r="C20" s="7">
        <v>14</v>
      </c>
      <c r="D20" s="12" t="s">
        <v>109</v>
      </c>
      <c r="E20" s="2" t="s">
        <v>2</v>
      </c>
      <c r="F20" s="13">
        <v>9.9</v>
      </c>
      <c r="G20" s="10">
        <v>3</v>
      </c>
      <c r="H20" s="10"/>
      <c r="I20" s="11"/>
      <c r="J20" s="6" t="s">
        <v>124</v>
      </c>
    </row>
    <row r="21" spans="3:10" x14ac:dyDescent="0.2">
      <c r="C21" s="7">
        <v>15</v>
      </c>
      <c r="D21" s="12" t="s">
        <v>95</v>
      </c>
      <c r="E21" s="2" t="s">
        <v>2</v>
      </c>
      <c r="F21" s="13">
        <v>6.5</v>
      </c>
      <c r="G21" s="10">
        <v>5</v>
      </c>
      <c r="H21" s="10"/>
      <c r="I21" s="11"/>
      <c r="J21" s="6" t="s">
        <v>124</v>
      </c>
    </row>
    <row r="22" spans="3:10" x14ac:dyDescent="0.2">
      <c r="C22" s="7">
        <v>16</v>
      </c>
      <c r="D22" s="12" t="s">
        <v>12</v>
      </c>
      <c r="E22" s="2" t="s">
        <v>2</v>
      </c>
      <c r="F22" s="13">
        <v>0.5</v>
      </c>
      <c r="G22" s="10">
        <v>40</v>
      </c>
      <c r="H22" s="10"/>
      <c r="I22" s="11"/>
      <c r="J22" s="6" t="s">
        <v>124</v>
      </c>
    </row>
    <row r="23" spans="3:10" x14ac:dyDescent="0.2">
      <c r="C23" s="7">
        <v>17</v>
      </c>
      <c r="D23" s="12" t="s">
        <v>13</v>
      </c>
      <c r="E23" s="2" t="s">
        <v>2</v>
      </c>
      <c r="F23" s="13">
        <v>0.6</v>
      </c>
      <c r="G23" s="10">
        <v>40</v>
      </c>
      <c r="H23" s="10"/>
      <c r="I23" s="11"/>
      <c r="J23" s="6" t="s">
        <v>124</v>
      </c>
    </row>
    <row r="24" spans="3:10" x14ac:dyDescent="0.2">
      <c r="C24" s="7">
        <v>18</v>
      </c>
      <c r="D24" s="12" t="s">
        <v>96</v>
      </c>
      <c r="E24" s="2" t="s">
        <v>2</v>
      </c>
      <c r="F24" s="13">
        <v>0.9</v>
      </c>
      <c r="G24" s="10">
        <v>5</v>
      </c>
      <c r="H24" s="10"/>
      <c r="I24" s="11"/>
      <c r="J24" s="6" t="s">
        <v>124</v>
      </c>
    </row>
    <row r="25" spans="3:10" x14ac:dyDescent="0.2">
      <c r="C25" s="7">
        <v>19</v>
      </c>
      <c r="D25" s="2" t="s">
        <v>14</v>
      </c>
      <c r="E25" s="2" t="s">
        <v>2</v>
      </c>
      <c r="F25" s="13">
        <v>8.1999999999999993</v>
      </c>
      <c r="G25" s="10">
        <v>3</v>
      </c>
      <c r="H25" s="10"/>
      <c r="I25" s="11"/>
      <c r="J25" s="6" t="s">
        <v>124</v>
      </c>
    </row>
    <row r="26" spans="3:10" x14ac:dyDescent="0.2">
      <c r="C26" s="7">
        <v>20</v>
      </c>
      <c r="D26" s="12" t="s">
        <v>70</v>
      </c>
      <c r="E26" s="2" t="s">
        <v>2</v>
      </c>
      <c r="F26" s="13">
        <v>6</v>
      </c>
      <c r="G26" s="10">
        <v>5</v>
      </c>
      <c r="H26" s="10"/>
      <c r="I26" s="11"/>
      <c r="J26" s="6" t="s">
        <v>124</v>
      </c>
    </row>
    <row r="27" spans="3:10" x14ac:dyDescent="0.2">
      <c r="C27" s="7">
        <v>21</v>
      </c>
      <c r="D27" s="12" t="s">
        <v>15</v>
      </c>
      <c r="E27" s="2" t="s">
        <v>2</v>
      </c>
      <c r="F27" s="13">
        <v>0.2</v>
      </c>
      <c r="G27" s="10">
        <v>100</v>
      </c>
      <c r="H27" s="10"/>
      <c r="I27" s="11"/>
      <c r="J27" s="6" t="s">
        <v>124</v>
      </c>
    </row>
    <row r="28" spans="3:10" x14ac:dyDescent="0.2">
      <c r="C28" s="7">
        <v>22</v>
      </c>
      <c r="D28" s="12" t="s">
        <v>16</v>
      </c>
      <c r="E28" s="2" t="s">
        <v>2</v>
      </c>
      <c r="F28" s="13">
        <v>0.4</v>
      </c>
      <c r="G28" s="10">
        <v>25</v>
      </c>
      <c r="H28" s="10"/>
      <c r="I28" s="11"/>
      <c r="J28" s="6" t="s">
        <v>124</v>
      </c>
    </row>
    <row r="29" spans="3:10" x14ac:dyDescent="0.2">
      <c r="C29" s="7">
        <v>23</v>
      </c>
      <c r="D29" s="12" t="s">
        <v>132</v>
      </c>
      <c r="E29" s="2" t="s">
        <v>2</v>
      </c>
      <c r="F29" s="13">
        <v>1.5</v>
      </c>
      <c r="G29" s="10">
        <v>10</v>
      </c>
      <c r="H29" s="10"/>
      <c r="I29" s="11"/>
      <c r="J29" s="6"/>
    </row>
    <row r="30" spans="3:10" x14ac:dyDescent="0.2">
      <c r="C30" s="7">
        <v>24</v>
      </c>
      <c r="D30" s="12" t="s">
        <v>133</v>
      </c>
      <c r="E30" s="2" t="s">
        <v>2</v>
      </c>
      <c r="F30" s="13">
        <v>1</v>
      </c>
      <c r="G30" s="10">
        <v>50</v>
      </c>
      <c r="H30" s="10"/>
      <c r="I30" s="11"/>
      <c r="J30" s="6"/>
    </row>
    <row r="31" spans="3:10" x14ac:dyDescent="0.2">
      <c r="C31" s="7">
        <v>25</v>
      </c>
      <c r="D31" s="12" t="s">
        <v>97</v>
      </c>
      <c r="E31" s="2" t="s">
        <v>2</v>
      </c>
      <c r="F31" s="13">
        <v>1.6</v>
      </c>
      <c r="G31" s="10">
        <v>10</v>
      </c>
      <c r="H31" s="10"/>
      <c r="I31" s="11"/>
      <c r="J31" s="6" t="s">
        <v>124</v>
      </c>
    </row>
    <row r="32" spans="3:10" x14ac:dyDescent="0.2">
      <c r="C32" s="7">
        <v>26</v>
      </c>
      <c r="D32" s="12" t="s">
        <v>98</v>
      </c>
      <c r="E32" s="2" t="s">
        <v>2</v>
      </c>
      <c r="F32" s="13">
        <v>22</v>
      </c>
      <c r="G32" s="10">
        <v>15</v>
      </c>
      <c r="H32" s="10"/>
      <c r="I32" s="11"/>
      <c r="J32" s="2"/>
    </row>
    <row r="33" spans="3:10" x14ac:dyDescent="0.2">
      <c r="C33" s="7">
        <v>27</v>
      </c>
      <c r="D33" s="12" t="s">
        <v>17</v>
      </c>
      <c r="E33" s="2" t="s">
        <v>2</v>
      </c>
      <c r="F33" s="13">
        <v>13</v>
      </c>
      <c r="G33" s="10">
        <v>10</v>
      </c>
      <c r="H33" s="10"/>
      <c r="I33" s="11"/>
      <c r="J33" s="6" t="s">
        <v>125</v>
      </c>
    </row>
    <row r="34" spans="3:10" x14ac:dyDescent="0.2">
      <c r="C34" s="7">
        <v>28</v>
      </c>
      <c r="D34" s="12" t="s">
        <v>18</v>
      </c>
      <c r="E34" s="2" t="s">
        <v>2</v>
      </c>
      <c r="F34" s="13">
        <v>24</v>
      </c>
      <c r="G34" s="10">
        <v>20</v>
      </c>
      <c r="H34" s="10"/>
      <c r="I34" s="11"/>
      <c r="J34" s="6" t="s">
        <v>125</v>
      </c>
    </row>
    <row r="35" spans="3:10" x14ac:dyDescent="0.2">
      <c r="C35" s="7">
        <v>29</v>
      </c>
      <c r="D35" s="12" t="s">
        <v>19</v>
      </c>
      <c r="E35" s="2" t="s">
        <v>2</v>
      </c>
      <c r="F35" s="13">
        <v>23</v>
      </c>
      <c r="G35" s="10">
        <v>20</v>
      </c>
      <c r="H35" s="10"/>
      <c r="I35" s="11"/>
      <c r="J35" s="6" t="s">
        <v>125</v>
      </c>
    </row>
    <row r="36" spans="3:10" x14ac:dyDescent="0.2">
      <c r="C36" s="7">
        <v>30</v>
      </c>
      <c r="D36" s="12" t="s">
        <v>20</v>
      </c>
      <c r="E36" s="2" t="s">
        <v>65</v>
      </c>
      <c r="F36" s="13">
        <v>0.3</v>
      </c>
      <c r="G36" s="10">
        <v>500</v>
      </c>
      <c r="H36" s="10"/>
      <c r="I36" s="11"/>
      <c r="J36" s="6" t="s">
        <v>127</v>
      </c>
    </row>
    <row r="37" spans="3:10" x14ac:dyDescent="0.2">
      <c r="C37" s="7">
        <v>31</v>
      </c>
      <c r="D37" s="12" t="s">
        <v>134</v>
      </c>
      <c r="E37" s="2" t="s">
        <v>65</v>
      </c>
      <c r="F37" s="13">
        <v>0.35</v>
      </c>
      <c r="G37" s="10">
        <v>800</v>
      </c>
      <c r="H37" s="10"/>
      <c r="I37" s="11"/>
      <c r="J37" s="6" t="s">
        <v>127</v>
      </c>
    </row>
    <row r="38" spans="3:10" x14ac:dyDescent="0.2">
      <c r="C38" s="7">
        <v>32</v>
      </c>
      <c r="D38" s="12" t="s">
        <v>21</v>
      </c>
      <c r="E38" s="2" t="s">
        <v>65</v>
      </c>
      <c r="F38" s="13">
        <v>0.5</v>
      </c>
      <c r="G38" s="10">
        <v>100</v>
      </c>
      <c r="H38" s="10"/>
      <c r="I38" s="11"/>
      <c r="J38" s="6" t="s">
        <v>127</v>
      </c>
    </row>
    <row r="39" spans="3:10" x14ac:dyDescent="0.2">
      <c r="C39" s="7">
        <v>33</v>
      </c>
      <c r="D39" s="12" t="s">
        <v>22</v>
      </c>
      <c r="E39" s="2" t="s">
        <v>65</v>
      </c>
      <c r="F39" s="13">
        <v>0.6</v>
      </c>
      <c r="G39" s="10">
        <v>400</v>
      </c>
      <c r="H39" s="10"/>
      <c r="I39" s="11"/>
      <c r="J39" s="6" t="s">
        <v>127</v>
      </c>
    </row>
    <row r="40" spans="3:10" x14ac:dyDescent="0.2">
      <c r="C40" s="7">
        <v>34</v>
      </c>
      <c r="D40" s="12" t="s">
        <v>23</v>
      </c>
      <c r="E40" s="2" t="s">
        <v>65</v>
      </c>
      <c r="F40" s="13">
        <v>1</v>
      </c>
      <c r="G40" s="10">
        <v>100</v>
      </c>
      <c r="H40" s="10"/>
      <c r="I40" s="11"/>
      <c r="J40" s="6" t="s">
        <v>127</v>
      </c>
    </row>
    <row r="41" spans="3:10" x14ac:dyDescent="0.2">
      <c r="C41" s="7">
        <v>35</v>
      </c>
      <c r="D41" s="12" t="s">
        <v>24</v>
      </c>
      <c r="E41" s="2" t="s">
        <v>65</v>
      </c>
      <c r="F41" s="13">
        <v>1.4</v>
      </c>
      <c r="G41" s="10">
        <v>200</v>
      </c>
      <c r="H41" s="10"/>
      <c r="I41" s="11"/>
      <c r="J41" s="6" t="s">
        <v>127</v>
      </c>
    </row>
    <row r="42" spans="3:10" x14ac:dyDescent="0.2">
      <c r="C42" s="7">
        <v>36</v>
      </c>
      <c r="D42" s="12" t="s">
        <v>25</v>
      </c>
      <c r="E42" s="2" t="s">
        <v>65</v>
      </c>
      <c r="F42" s="13">
        <v>2.5</v>
      </c>
      <c r="G42" s="10">
        <v>300</v>
      </c>
      <c r="H42" s="10"/>
      <c r="I42" s="11"/>
      <c r="J42" s="6" t="s">
        <v>127</v>
      </c>
    </row>
    <row r="43" spans="3:10" x14ac:dyDescent="0.2">
      <c r="C43" s="7">
        <v>37</v>
      </c>
      <c r="D43" s="12" t="s">
        <v>119</v>
      </c>
      <c r="E43" s="2" t="s">
        <v>65</v>
      </c>
      <c r="F43" s="13">
        <v>14</v>
      </c>
      <c r="G43" s="10">
        <v>24</v>
      </c>
      <c r="H43" s="10"/>
      <c r="I43" s="11"/>
      <c r="J43" s="6" t="s">
        <v>127</v>
      </c>
    </row>
    <row r="44" spans="3:10" x14ac:dyDescent="0.2">
      <c r="C44" s="7">
        <v>38</v>
      </c>
      <c r="D44" s="12" t="s">
        <v>110</v>
      </c>
      <c r="E44" s="2" t="s">
        <v>2</v>
      </c>
      <c r="F44" s="13">
        <v>2.21</v>
      </c>
      <c r="G44" s="10">
        <v>30</v>
      </c>
      <c r="H44" s="10"/>
      <c r="I44" s="11"/>
      <c r="J44" s="2"/>
    </row>
    <row r="45" spans="3:10" x14ac:dyDescent="0.2">
      <c r="C45" s="7">
        <v>39</v>
      </c>
      <c r="D45" s="12" t="s">
        <v>99</v>
      </c>
      <c r="E45" s="2" t="s">
        <v>2</v>
      </c>
      <c r="F45" s="13">
        <v>0.8</v>
      </c>
      <c r="G45" s="10">
        <v>30</v>
      </c>
      <c r="H45" s="10"/>
      <c r="I45" s="11"/>
      <c r="J45" s="2"/>
    </row>
    <row r="46" spans="3:10" x14ac:dyDescent="0.2">
      <c r="C46" s="7">
        <v>40</v>
      </c>
      <c r="D46" s="12" t="s">
        <v>76</v>
      </c>
      <c r="E46" s="2" t="s">
        <v>2</v>
      </c>
      <c r="F46" s="13">
        <v>4</v>
      </c>
      <c r="G46" s="10">
        <v>30</v>
      </c>
      <c r="H46" s="10"/>
      <c r="I46" s="11"/>
      <c r="J46" s="2"/>
    </row>
    <row r="47" spans="3:10" x14ac:dyDescent="0.2">
      <c r="C47" s="7">
        <v>41</v>
      </c>
      <c r="D47" s="12" t="s">
        <v>26</v>
      </c>
      <c r="E47" s="2" t="s">
        <v>2</v>
      </c>
      <c r="F47" s="13">
        <v>6</v>
      </c>
      <c r="G47" s="10">
        <v>10</v>
      </c>
      <c r="H47" s="10"/>
      <c r="I47" s="11"/>
      <c r="J47" s="2"/>
    </row>
    <row r="48" spans="3:10" x14ac:dyDescent="0.2">
      <c r="C48" s="7">
        <v>42</v>
      </c>
      <c r="D48" s="12" t="s">
        <v>27</v>
      </c>
      <c r="E48" s="2" t="s">
        <v>2</v>
      </c>
      <c r="F48" s="13">
        <v>6</v>
      </c>
      <c r="G48" s="10">
        <v>10</v>
      </c>
      <c r="H48" s="10"/>
      <c r="I48" s="11"/>
      <c r="J48" s="2"/>
    </row>
    <row r="49" spans="3:10" x14ac:dyDescent="0.2">
      <c r="C49" s="7">
        <v>43</v>
      </c>
      <c r="D49" s="12" t="s">
        <v>28</v>
      </c>
      <c r="E49" s="2" t="s">
        <v>2</v>
      </c>
      <c r="F49" s="13">
        <v>3.5</v>
      </c>
      <c r="G49" s="10">
        <v>5</v>
      </c>
      <c r="H49" s="10"/>
      <c r="I49" s="11"/>
      <c r="J49" s="2"/>
    </row>
    <row r="50" spans="3:10" x14ac:dyDescent="0.2">
      <c r="C50" s="7">
        <v>44</v>
      </c>
      <c r="D50" s="12" t="s">
        <v>135</v>
      </c>
      <c r="E50" s="2" t="s">
        <v>2</v>
      </c>
      <c r="F50" s="13">
        <v>7</v>
      </c>
      <c r="G50" s="10">
        <v>5</v>
      </c>
      <c r="H50" s="10"/>
      <c r="I50" s="11"/>
      <c r="J50" s="2"/>
    </row>
    <row r="51" spans="3:10" x14ac:dyDescent="0.2">
      <c r="C51" s="7">
        <v>45</v>
      </c>
      <c r="D51" s="12" t="s">
        <v>136</v>
      </c>
      <c r="E51" s="2" t="s">
        <v>2</v>
      </c>
      <c r="F51" s="13">
        <v>7.3</v>
      </c>
      <c r="G51" s="10">
        <v>5</v>
      </c>
      <c r="H51" s="10"/>
      <c r="I51" s="11"/>
      <c r="J51" s="2"/>
    </row>
    <row r="52" spans="3:10" x14ac:dyDescent="0.2">
      <c r="C52" s="7">
        <v>46</v>
      </c>
      <c r="D52" s="12" t="s">
        <v>137</v>
      </c>
      <c r="E52" s="2" t="s">
        <v>2</v>
      </c>
      <c r="F52" s="13">
        <v>11</v>
      </c>
      <c r="G52" s="10">
        <v>5</v>
      </c>
      <c r="H52" s="10"/>
      <c r="I52" s="11"/>
      <c r="J52" s="2"/>
    </row>
    <row r="53" spans="3:10" x14ac:dyDescent="0.2">
      <c r="C53" s="7">
        <v>47</v>
      </c>
      <c r="D53" s="12" t="s">
        <v>77</v>
      </c>
      <c r="E53" s="2" t="s">
        <v>2</v>
      </c>
      <c r="F53" s="13">
        <v>24.84</v>
      </c>
      <c r="G53" s="10">
        <v>5</v>
      </c>
      <c r="H53" s="10"/>
      <c r="I53" s="11"/>
      <c r="J53" s="2"/>
    </row>
    <row r="54" spans="3:10" x14ac:dyDescent="0.2">
      <c r="C54" s="7">
        <v>48</v>
      </c>
      <c r="D54" s="12" t="s">
        <v>29</v>
      </c>
      <c r="E54" s="2" t="s">
        <v>2</v>
      </c>
      <c r="F54" s="13">
        <v>3.2</v>
      </c>
      <c r="G54" s="10">
        <v>10</v>
      </c>
      <c r="H54" s="10"/>
      <c r="I54" s="11"/>
      <c r="J54" s="2"/>
    </row>
    <row r="55" spans="3:10" x14ac:dyDescent="0.2">
      <c r="C55" s="7">
        <v>49</v>
      </c>
      <c r="D55" s="2" t="s">
        <v>66</v>
      </c>
      <c r="E55" s="2" t="s">
        <v>2</v>
      </c>
      <c r="F55" s="13">
        <v>3.9</v>
      </c>
      <c r="G55" s="10">
        <v>10</v>
      </c>
      <c r="H55" s="10"/>
      <c r="I55" s="11"/>
      <c r="J55" s="2"/>
    </row>
    <row r="56" spans="3:10" x14ac:dyDescent="0.2">
      <c r="C56" s="7">
        <v>50</v>
      </c>
      <c r="D56" s="2" t="s">
        <v>138</v>
      </c>
      <c r="E56" s="2" t="s">
        <v>2</v>
      </c>
      <c r="F56" s="13">
        <v>7</v>
      </c>
      <c r="G56" s="10">
        <v>10</v>
      </c>
      <c r="H56" s="10"/>
      <c r="I56" s="11"/>
      <c r="J56" s="2"/>
    </row>
    <row r="57" spans="3:10" x14ac:dyDescent="0.2">
      <c r="C57" s="7">
        <v>51</v>
      </c>
      <c r="D57" s="2" t="s">
        <v>139</v>
      </c>
      <c r="E57" s="2" t="s">
        <v>2</v>
      </c>
      <c r="F57" s="13">
        <v>4.3</v>
      </c>
      <c r="G57" s="10">
        <v>5</v>
      </c>
      <c r="H57" s="10"/>
      <c r="I57" s="11"/>
      <c r="J57" s="2"/>
    </row>
    <row r="58" spans="3:10" x14ac:dyDescent="0.2">
      <c r="C58" s="7">
        <v>52</v>
      </c>
      <c r="D58" s="12" t="s">
        <v>120</v>
      </c>
      <c r="E58" s="2" t="s">
        <v>2</v>
      </c>
      <c r="F58" s="13">
        <v>5.16</v>
      </c>
      <c r="G58" s="10">
        <v>15</v>
      </c>
      <c r="H58" s="10"/>
      <c r="I58" s="11"/>
      <c r="J58" s="2"/>
    </row>
    <row r="59" spans="3:10" x14ac:dyDescent="0.2">
      <c r="C59" s="7">
        <v>53</v>
      </c>
      <c r="D59" s="12" t="s">
        <v>100</v>
      </c>
      <c r="E59" s="2" t="s">
        <v>2</v>
      </c>
      <c r="F59" s="13">
        <v>8.2899999999999991</v>
      </c>
      <c r="G59" s="10">
        <v>5</v>
      </c>
      <c r="H59" s="10"/>
      <c r="I59" s="11"/>
      <c r="J59" s="2"/>
    </row>
    <row r="60" spans="3:10" x14ac:dyDescent="0.2">
      <c r="C60" s="7">
        <v>54</v>
      </c>
      <c r="D60" s="12" t="s">
        <v>30</v>
      </c>
      <c r="E60" s="2" t="s">
        <v>2</v>
      </c>
      <c r="F60" s="13">
        <v>12.3</v>
      </c>
      <c r="G60" s="10">
        <v>4</v>
      </c>
      <c r="H60" s="10"/>
      <c r="I60" s="11"/>
      <c r="J60" s="6" t="s">
        <v>151</v>
      </c>
    </row>
    <row r="61" spans="3:10" x14ac:dyDescent="0.2">
      <c r="C61" s="7">
        <v>55</v>
      </c>
      <c r="D61" s="12" t="s">
        <v>31</v>
      </c>
      <c r="E61" s="2" t="s">
        <v>2</v>
      </c>
      <c r="F61" s="13">
        <v>12.5</v>
      </c>
      <c r="G61" s="10">
        <v>8</v>
      </c>
      <c r="H61" s="10"/>
      <c r="I61" s="11"/>
      <c r="J61" s="6" t="s">
        <v>151</v>
      </c>
    </row>
    <row r="62" spans="3:10" x14ac:dyDescent="0.2">
      <c r="C62" s="7">
        <v>56</v>
      </c>
      <c r="D62" s="12" t="s">
        <v>111</v>
      </c>
      <c r="E62" s="2" t="s">
        <v>2</v>
      </c>
      <c r="F62" s="13">
        <v>7.65</v>
      </c>
      <c r="G62" s="10">
        <v>4</v>
      </c>
      <c r="H62" s="10"/>
      <c r="I62" s="11"/>
      <c r="J62" s="6" t="s">
        <v>151</v>
      </c>
    </row>
    <row r="63" spans="3:10" x14ac:dyDescent="0.2">
      <c r="C63" s="7">
        <v>57</v>
      </c>
      <c r="D63" s="12" t="s">
        <v>94</v>
      </c>
      <c r="E63" s="2" t="s">
        <v>2</v>
      </c>
      <c r="F63" s="13">
        <v>0.85</v>
      </c>
      <c r="G63" s="10">
        <v>30</v>
      </c>
      <c r="H63" s="10"/>
      <c r="I63" s="11"/>
      <c r="J63" s="2"/>
    </row>
    <row r="64" spans="3:10" x14ac:dyDescent="0.2">
      <c r="C64" s="7">
        <v>58</v>
      </c>
      <c r="D64" s="12" t="s">
        <v>32</v>
      </c>
      <c r="E64" s="2" t="s">
        <v>2</v>
      </c>
      <c r="F64" s="13">
        <v>0.85</v>
      </c>
      <c r="G64" s="10">
        <v>30</v>
      </c>
      <c r="H64" s="10"/>
      <c r="I64" s="11"/>
      <c r="J64" s="2"/>
    </row>
    <row r="65" spans="3:10" x14ac:dyDescent="0.2">
      <c r="C65" s="7">
        <v>59</v>
      </c>
      <c r="D65" s="12" t="s">
        <v>33</v>
      </c>
      <c r="E65" s="2" t="s">
        <v>2</v>
      </c>
      <c r="F65" s="13">
        <v>1.05</v>
      </c>
      <c r="G65" s="10">
        <v>30</v>
      </c>
      <c r="H65" s="10"/>
      <c r="I65" s="11"/>
      <c r="J65" s="2"/>
    </row>
    <row r="66" spans="3:10" x14ac:dyDescent="0.2">
      <c r="C66" s="7">
        <v>60</v>
      </c>
      <c r="D66" s="12" t="s">
        <v>34</v>
      </c>
      <c r="E66" s="2" t="s">
        <v>2</v>
      </c>
      <c r="F66" s="13">
        <v>1.2</v>
      </c>
      <c r="G66" s="10">
        <v>20</v>
      </c>
      <c r="H66" s="10"/>
      <c r="I66" s="11"/>
      <c r="J66" s="2"/>
    </row>
    <row r="67" spans="3:10" x14ac:dyDescent="0.2">
      <c r="C67" s="7">
        <v>61</v>
      </c>
      <c r="D67" s="12" t="s">
        <v>140</v>
      </c>
      <c r="E67" s="2" t="s">
        <v>2</v>
      </c>
      <c r="F67" s="13">
        <v>38</v>
      </c>
      <c r="G67" s="10">
        <v>2</v>
      </c>
      <c r="H67" s="10"/>
      <c r="I67" s="11"/>
      <c r="J67" s="2"/>
    </row>
    <row r="68" spans="3:10" x14ac:dyDescent="0.2">
      <c r="C68" s="7">
        <v>62</v>
      </c>
      <c r="D68" s="12" t="s">
        <v>113</v>
      </c>
      <c r="E68" s="2" t="s">
        <v>2</v>
      </c>
      <c r="F68" s="13">
        <v>0.05</v>
      </c>
      <c r="G68" s="10">
        <v>100</v>
      </c>
      <c r="H68" s="10"/>
      <c r="I68" s="11"/>
      <c r="J68" s="2"/>
    </row>
    <row r="69" spans="3:10" x14ac:dyDescent="0.2">
      <c r="C69" s="7">
        <v>63</v>
      </c>
      <c r="D69" s="12" t="s">
        <v>106</v>
      </c>
      <c r="E69" s="2" t="s">
        <v>2</v>
      </c>
      <c r="F69" s="13">
        <v>0.55000000000000004</v>
      </c>
      <c r="G69" s="10">
        <v>200</v>
      </c>
      <c r="H69" s="10"/>
      <c r="I69" s="11"/>
      <c r="J69" s="2"/>
    </row>
    <row r="70" spans="3:10" x14ac:dyDescent="0.2">
      <c r="C70" s="7">
        <v>64</v>
      </c>
      <c r="D70" s="12" t="s">
        <v>121</v>
      </c>
      <c r="E70" s="2" t="s">
        <v>2</v>
      </c>
      <c r="F70" s="13">
        <v>0.3</v>
      </c>
      <c r="G70" s="10">
        <v>100</v>
      </c>
      <c r="H70" s="10"/>
      <c r="I70" s="11"/>
      <c r="J70" s="2"/>
    </row>
    <row r="71" spans="3:10" x14ac:dyDescent="0.2">
      <c r="C71" s="7">
        <v>65</v>
      </c>
      <c r="D71" s="12" t="s">
        <v>149</v>
      </c>
      <c r="E71" s="2" t="s">
        <v>2</v>
      </c>
      <c r="F71" s="13">
        <v>1.05</v>
      </c>
      <c r="G71" s="10">
        <v>20</v>
      </c>
      <c r="H71" s="10"/>
      <c r="I71" s="11"/>
      <c r="J71" s="6"/>
    </row>
    <row r="72" spans="3:10" x14ac:dyDescent="0.2">
      <c r="C72" s="7">
        <v>66</v>
      </c>
      <c r="D72" s="12" t="s">
        <v>35</v>
      </c>
      <c r="E72" s="2" t="s">
        <v>2</v>
      </c>
      <c r="F72" s="13">
        <v>2.2000000000000002</v>
      </c>
      <c r="G72" s="10">
        <v>50</v>
      </c>
      <c r="H72" s="10"/>
      <c r="I72" s="11"/>
      <c r="J72" s="6" t="s">
        <v>152</v>
      </c>
    </row>
    <row r="73" spans="3:10" x14ac:dyDescent="0.2">
      <c r="C73" s="7">
        <v>67</v>
      </c>
      <c r="D73" s="12" t="s">
        <v>36</v>
      </c>
      <c r="E73" s="2" t="s">
        <v>2</v>
      </c>
      <c r="F73" s="13">
        <v>4.1500000000000004</v>
      </c>
      <c r="G73" s="10">
        <v>10</v>
      </c>
      <c r="H73" s="10"/>
      <c r="I73" s="11"/>
      <c r="J73" s="6" t="s">
        <v>152</v>
      </c>
    </row>
    <row r="74" spans="3:10" x14ac:dyDescent="0.2">
      <c r="C74" s="7">
        <v>68</v>
      </c>
      <c r="D74" s="12" t="s">
        <v>101</v>
      </c>
      <c r="E74" s="2" t="s">
        <v>2</v>
      </c>
      <c r="F74" s="13">
        <v>10</v>
      </c>
      <c r="G74" s="10">
        <v>5</v>
      </c>
      <c r="H74" s="10"/>
      <c r="I74" s="11"/>
      <c r="J74" s="6" t="s">
        <v>152</v>
      </c>
    </row>
    <row r="75" spans="3:10" x14ac:dyDescent="0.2">
      <c r="C75" s="7">
        <v>69</v>
      </c>
      <c r="D75" s="12" t="s">
        <v>102</v>
      </c>
      <c r="E75" s="2" t="s">
        <v>2</v>
      </c>
      <c r="F75" s="13">
        <v>25</v>
      </c>
      <c r="G75" s="10">
        <v>5</v>
      </c>
      <c r="H75" s="10"/>
      <c r="I75" s="11"/>
      <c r="J75" s="6" t="s">
        <v>152</v>
      </c>
    </row>
    <row r="76" spans="3:10" x14ac:dyDescent="0.2">
      <c r="C76" s="7">
        <v>70</v>
      </c>
      <c r="D76" s="12" t="s">
        <v>37</v>
      </c>
      <c r="E76" s="2" t="s">
        <v>2</v>
      </c>
      <c r="F76" s="13">
        <v>16</v>
      </c>
      <c r="G76" s="10">
        <v>5</v>
      </c>
      <c r="H76" s="10"/>
      <c r="I76" s="11"/>
      <c r="J76" s="6" t="s">
        <v>152</v>
      </c>
    </row>
    <row r="77" spans="3:10" x14ac:dyDescent="0.2">
      <c r="C77" s="7">
        <v>71</v>
      </c>
      <c r="D77" s="12" t="s">
        <v>38</v>
      </c>
      <c r="E77" s="2" t="s">
        <v>2</v>
      </c>
      <c r="F77" s="13">
        <v>0.8</v>
      </c>
      <c r="G77" s="10">
        <v>300</v>
      </c>
      <c r="H77" s="10"/>
      <c r="I77" s="11"/>
      <c r="J77" s="6" t="s">
        <v>152</v>
      </c>
    </row>
    <row r="78" spans="3:10" x14ac:dyDescent="0.2">
      <c r="C78" s="7">
        <v>72</v>
      </c>
      <c r="D78" s="12" t="s">
        <v>39</v>
      </c>
      <c r="E78" s="2" t="s">
        <v>2</v>
      </c>
      <c r="F78" s="13">
        <v>1</v>
      </c>
      <c r="G78" s="10">
        <v>150</v>
      </c>
      <c r="H78" s="10"/>
      <c r="I78" s="11"/>
      <c r="J78" s="6" t="s">
        <v>152</v>
      </c>
    </row>
    <row r="79" spans="3:10" x14ac:dyDescent="0.2">
      <c r="C79" s="7">
        <v>73</v>
      </c>
      <c r="D79" s="12" t="s">
        <v>40</v>
      </c>
      <c r="E79" s="2" t="s">
        <v>2</v>
      </c>
      <c r="F79" s="13">
        <v>1</v>
      </c>
      <c r="G79" s="10">
        <v>600</v>
      </c>
      <c r="H79" s="10"/>
      <c r="I79" s="11"/>
      <c r="J79" s="6" t="s">
        <v>152</v>
      </c>
    </row>
    <row r="80" spans="3:10" x14ac:dyDescent="0.2">
      <c r="C80" s="7">
        <v>74</v>
      </c>
      <c r="D80" s="12" t="s">
        <v>41</v>
      </c>
      <c r="E80" s="2" t="s">
        <v>2</v>
      </c>
      <c r="F80" s="13">
        <v>1</v>
      </c>
      <c r="G80" s="10">
        <v>300</v>
      </c>
      <c r="H80" s="10"/>
      <c r="I80" s="11"/>
      <c r="J80" s="6" t="s">
        <v>152</v>
      </c>
    </row>
    <row r="81" spans="3:10" x14ac:dyDescent="0.2">
      <c r="C81" s="7">
        <v>75</v>
      </c>
      <c r="D81" s="12" t="s">
        <v>67</v>
      </c>
      <c r="E81" s="2" t="s">
        <v>2</v>
      </c>
      <c r="F81" s="13">
        <v>2.2000000000000002</v>
      </c>
      <c r="G81" s="10">
        <v>10</v>
      </c>
      <c r="H81" s="10"/>
      <c r="I81" s="11"/>
      <c r="J81" s="6" t="s">
        <v>152</v>
      </c>
    </row>
    <row r="82" spans="3:10" x14ac:dyDescent="0.2">
      <c r="C82" s="7">
        <v>76</v>
      </c>
      <c r="D82" s="12" t="s">
        <v>78</v>
      </c>
      <c r="E82" s="2" t="s">
        <v>2</v>
      </c>
      <c r="F82" s="13">
        <v>2.2000000000000002</v>
      </c>
      <c r="G82" s="10">
        <v>5</v>
      </c>
      <c r="H82" s="10"/>
      <c r="I82" s="11"/>
      <c r="J82" s="6" t="s">
        <v>152</v>
      </c>
    </row>
    <row r="83" spans="3:10" x14ac:dyDescent="0.2">
      <c r="C83" s="7">
        <v>77</v>
      </c>
      <c r="D83" s="12" t="s">
        <v>42</v>
      </c>
      <c r="E83" s="2" t="s">
        <v>2</v>
      </c>
      <c r="F83" s="13">
        <v>3.5</v>
      </c>
      <c r="G83" s="10">
        <v>60</v>
      </c>
      <c r="H83" s="10"/>
      <c r="I83" s="11"/>
      <c r="J83" s="6" t="s">
        <v>152</v>
      </c>
    </row>
    <row r="84" spans="3:10" x14ac:dyDescent="0.2">
      <c r="C84" s="7">
        <v>78</v>
      </c>
      <c r="D84" s="12" t="s">
        <v>43</v>
      </c>
      <c r="E84" s="2" t="s">
        <v>2</v>
      </c>
      <c r="F84" s="13">
        <v>8.5</v>
      </c>
      <c r="G84" s="10">
        <v>10</v>
      </c>
      <c r="H84" s="10"/>
      <c r="I84" s="11"/>
      <c r="J84" s="6" t="s">
        <v>152</v>
      </c>
    </row>
    <row r="85" spans="3:10" x14ac:dyDescent="0.2">
      <c r="C85" s="7">
        <v>79</v>
      </c>
      <c r="D85" s="12" t="s">
        <v>44</v>
      </c>
      <c r="E85" s="2" t="s">
        <v>2</v>
      </c>
      <c r="F85" s="13">
        <v>8.5</v>
      </c>
      <c r="G85" s="10">
        <v>5</v>
      </c>
      <c r="H85" s="10"/>
      <c r="I85" s="11"/>
      <c r="J85" s="6" t="s">
        <v>152</v>
      </c>
    </row>
    <row r="86" spans="3:10" x14ac:dyDescent="0.2">
      <c r="C86" s="7">
        <v>80</v>
      </c>
      <c r="D86" s="12" t="s">
        <v>45</v>
      </c>
      <c r="E86" s="2" t="s">
        <v>2</v>
      </c>
      <c r="F86" s="13">
        <v>14.5</v>
      </c>
      <c r="G86" s="10">
        <v>15</v>
      </c>
      <c r="H86" s="10"/>
      <c r="I86" s="11"/>
      <c r="J86" s="6" t="s">
        <v>152</v>
      </c>
    </row>
    <row r="87" spans="3:10" x14ac:dyDescent="0.2">
      <c r="C87" s="7">
        <v>81</v>
      </c>
      <c r="D87" s="12" t="s">
        <v>46</v>
      </c>
      <c r="E87" s="2" t="s">
        <v>2</v>
      </c>
      <c r="F87" s="13">
        <v>14</v>
      </c>
      <c r="G87" s="10">
        <v>5</v>
      </c>
      <c r="H87" s="10"/>
      <c r="I87" s="11"/>
      <c r="J87" s="6" t="s">
        <v>152</v>
      </c>
    </row>
    <row r="88" spans="3:10" x14ac:dyDescent="0.2">
      <c r="C88" s="7">
        <v>82</v>
      </c>
      <c r="D88" s="12" t="s">
        <v>141</v>
      </c>
      <c r="E88" s="2" t="s">
        <v>2</v>
      </c>
      <c r="F88" s="13">
        <v>2</v>
      </c>
      <c r="G88" s="10">
        <v>10</v>
      </c>
      <c r="H88" s="10"/>
      <c r="I88" s="11"/>
      <c r="J88" s="6"/>
    </row>
    <row r="89" spans="3:10" x14ac:dyDescent="0.2">
      <c r="C89" s="7">
        <v>83</v>
      </c>
      <c r="D89" s="12" t="s">
        <v>71</v>
      </c>
      <c r="E89" s="2" t="s">
        <v>2</v>
      </c>
      <c r="F89" s="13">
        <v>2.8</v>
      </c>
      <c r="G89" s="10">
        <v>20</v>
      </c>
      <c r="H89" s="10"/>
      <c r="I89" s="11"/>
      <c r="J89" s="6" t="s">
        <v>152</v>
      </c>
    </row>
    <row r="90" spans="3:10" x14ac:dyDescent="0.2">
      <c r="C90" s="7">
        <v>84</v>
      </c>
      <c r="D90" s="12" t="s">
        <v>47</v>
      </c>
      <c r="E90" s="2" t="s">
        <v>2</v>
      </c>
      <c r="F90" s="13">
        <v>3.8</v>
      </c>
      <c r="G90" s="10">
        <v>5</v>
      </c>
      <c r="H90" s="10"/>
      <c r="I90" s="11"/>
      <c r="J90" s="6" t="s">
        <v>152</v>
      </c>
    </row>
    <row r="91" spans="3:10" x14ac:dyDescent="0.2">
      <c r="C91" s="7">
        <v>85</v>
      </c>
      <c r="D91" s="12" t="s">
        <v>48</v>
      </c>
      <c r="E91" s="2" t="s">
        <v>2</v>
      </c>
      <c r="F91" s="13">
        <v>5.5</v>
      </c>
      <c r="G91" s="10">
        <v>10</v>
      </c>
      <c r="H91" s="10"/>
      <c r="I91" s="11"/>
      <c r="J91" s="6" t="s">
        <v>152</v>
      </c>
    </row>
    <row r="92" spans="3:10" x14ac:dyDescent="0.2">
      <c r="C92" s="7">
        <v>86</v>
      </c>
      <c r="D92" s="12" t="s">
        <v>49</v>
      </c>
      <c r="E92" s="2" t="s">
        <v>2</v>
      </c>
      <c r="F92" s="13">
        <v>6.8</v>
      </c>
      <c r="G92" s="10">
        <v>15</v>
      </c>
      <c r="H92" s="10"/>
      <c r="I92" s="11"/>
      <c r="J92" s="6" t="s">
        <v>152</v>
      </c>
    </row>
    <row r="93" spans="3:10" x14ac:dyDescent="0.2">
      <c r="C93" s="7">
        <v>87</v>
      </c>
      <c r="D93" s="12" t="s">
        <v>79</v>
      </c>
      <c r="E93" s="2" t="s">
        <v>2</v>
      </c>
      <c r="F93" s="13">
        <v>8.8000000000000007</v>
      </c>
      <c r="G93" s="10">
        <v>5</v>
      </c>
      <c r="H93" s="10"/>
      <c r="I93" s="11"/>
      <c r="J93" s="6" t="s">
        <v>152</v>
      </c>
    </row>
    <row r="94" spans="3:10" x14ac:dyDescent="0.2">
      <c r="C94" s="7">
        <v>88</v>
      </c>
      <c r="D94" s="12" t="s">
        <v>50</v>
      </c>
      <c r="E94" s="2" t="s">
        <v>2</v>
      </c>
      <c r="F94" s="13">
        <v>11.5</v>
      </c>
      <c r="G94" s="10">
        <v>8</v>
      </c>
      <c r="H94" s="10"/>
      <c r="I94" s="11"/>
      <c r="J94" s="6" t="s">
        <v>152</v>
      </c>
    </row>
    <row r="95" spans="3:10" x14ac:dyDescent="0.2">
      <c r="C95" s="7">
        <v>89</v>
      </c>
      <c r="D95" s="12" t="s">
        <v>51</v>
      </c>
      <c r="E95" s="2" t="s">
        <v>2</v>
      </c>
      <c r="F95" s="13">
        <v>21.5</v>
      </c>
      <c r="G95" s="10">
        <v>8</v>
      </c>
      <c r="H95" s="10"/>
      <c r="I95" s="11"/>
      <c r="J95" s="6" t="s">
        <v>152</v>
      </c>
    </row>
    <row r="96" spans="3:10" x14ac:dyDescent="0.2">
      <c r="C96" s="7">
        <v>90</v>
      </c>
      <c r="D96" s="12" t="s">
        <v>93</v>
      </c>
      <c r="E96" s="2" t="s">
        <v>2</v>
      </c>
      <c r="F96" s="13">
        <v>66.48</v>
      </c>
      <c r="G96" s="10">
        <v>8</v>
      </c>
      <c r="H96" s="10"/>
      <c r="I96" s="11"/>
      <c r="J96" s="6" t="s">
        <v>152</v>
      </c>
    </row>
    <row r="97" spans="3:10" x14ac:dyDescent="0.2">
      <c r="C97" s="7">
        <v>91</v>
      </c>
      <c r="D97" s="12" t="s">
        <v>80</v>
      </c>
      <c r="E97" s="2" t="s">
        <v>2</v>
      </c>
      <c r="F97" s="13">
        <v>215.37</v>
      </c>
      <c r="G97" s="10">
        <v>2</v>
      </c>
      <c r="H97" s="10"/>
      <c r="I97" s="11"/>
      <c r="J97" s="6" t="s">
        <v>152</v>
      </c>
    </row>
    <row r="98" spans="3:10" x14ac:dyDescent="0.2">
      <c r="C98" s="7">
        <v>92</v>
      </c>
      <c r="D98" s="12" t="s">
        <v>52</v>
      </c>
      <c r="E98" s="2" t="s">
        <v>2</v>
      </c>
      <c r="F98" s="13">
        <v>1.6</v>
      </c>
      <c r="G98" s="10">
        <v>80</v>
      </c>
      <c r="H98" s="10"/>
      <c r="I98" s="11"/>
      <c r="J98" s="6" t="s">
        <v>152</v>
      </c>
    </row>
    <row r="99" spans="3:10" x14ac:dyDescent="0.2">
      <c r="C99" s="7">
        <v>93</v>
      </c>
      <c r="D99" s="12" t="s">
        <v>53</v>
      </c>
      <c r="E99" s="2" t="s">
        <v>2</v>
      </c>
      <c r="F99" s="13">
        <v>2.9</v>
      </c>
      <c r="G99" s="10">
        <v>10</v>
      </c>
      <c r="H99" s="10"/>
      <c r="I99" s="11"/>
      <c r="J99" s="6" t="s">
        <v>152</v>
      </c>
    </row>
    <row r="100" spans="3:10" x14ac:dyDescent="0.2">
      <c r="C100" s="7">
        <v>94</v>
      </c>
      <c r="D100" s="12" t="s">
        <v>142</v>
      </c>
      <c r="E100" s="2" t="s">
        <v>2</v>
      </c>
      <c r="F100" s="13">
        <v>6</v>
      </c>
      <c r="G100" s="10">
        <v>10</v>
      </c>
      <c r="H100" s="10"/>
      <c r="I100" s="11"/>
      <c r="J100" s="6"/>
    </row>
    <row r="101" spans="3:10" x14ac:dyDescent="0.2">
      <c r="C101" s="7">
        <v>95</v>
      </c>
      <c r="D101" s="12" t="s">
        <v>81</v>
      </c>
      <c r="E101" s="2" t="s">
        <v>2</v>
      </c>
      <c r="F101" s="13">
        <v>2.85</v>
      </c>
      <c r="G101" s="10">
        <v>20</v>
      </c>
      <c r="H101" s="10"/>
      <c r="I101" s="11"/>
      <c r="J101" s="6" t="s">
        <v>152</v>
      </c>
    </row>
    <row r="102" spans="3:10" x14ac:dyDescent="0.2">
      <c r="C102" s="7">
        <v>96</v>
      </c>
      <c r="D102" s="12" t="s">
        <v>82</v>
      </c>
      <c r="E102" s="2" t="s">
        <v>2</v>
      </c>
      <c r="F102" s="13">
        <v>6.5</v>
      </c>
      <c r="G102" s="10">
        <v>3</v>
      </c>
      <c r="H102" s="10"/>
      <c r="I102" s="11"/>
      <c r="J102" s="6" t="s">
        <v>128</v>
      </c>
    </row>
    <row r="103" spans="3:10" x14ac:dyDescent="0.2">
      <c r="C103" s="7">
        <v>97</v>
      </c>
      <c r="D103" s="12" t="s">
        <v>54</v>
      </c>
      <c r="E103" s="2" t="s">
        <v>2</v>
      </c>
      <c r="F103" s="13">
        <v>3</v>
      </c>
      <c r="G103" s="10">
        <v>280</v>
      </c>
      <c r="H103" s="10"/>
      <c r="I103" s="11"/>
      <c r="J103" s="6" t="s">
        <v>128</v>
      </c>
    </row>
    <row r="104" spans="3:10" x14ac:dyDescent="0.2">
      <c r="C104" s="7">
        <v>98</v>
      </c>
      <c r="D104" s="12" t="s">
        <v>55</v>
      </c>
      <c r="E104" s="2" t="s">
        <v>2</v>
      </c>
      <c r="F104" s="13">
        <v>5.0999999999999996</v>
      </c>
      <c r="G104" s="10">
        <v>30</v>
      </c>
      <c r="H104" s="10"/>
      <c r="I104" s="11"/>
      <c r="J104" s="6" t="s">
        <v>128</v>
      </c>
    </row>
    <row r="105" spans="3:10" x14ac:dyDescent="0.2">
      <c r="C105" s="7">
        <v>99</v>
      </c>
      <c r="D105" s="12" t="s">
        <v>72</v>
      </c>
      <c r="E105" s="2" t="s">
        <v>2</v>
      </c>
      <c r="F105" s="13">
        <v>10.5</v>
      </c>
      <c r="G105" s="10">
        <v>10</v>
      </c>
      <c r="H105" s="10"/>
      <c r="I105" s="11"/>
      <c r="J105" s="6" t="s">
        <v>128</v>
      </c>
    </row>
    <row r="106" spans="3:10" x14ac:dyDescent="0.2">
      <c r="C106" s="7">
        <v>100</v>
      </c>
      <c r="D106" s="12" t="s">
        <v>56</v>
      </c>
      <c r="E106" s="2" t="s">
        <v>2</v>
      </c>
      <c r="F106" s="13">
        <v>40</v>
      </c>
      <c r="G106" s="10">
        <v>15</v>
      </c>
      <c r="H106" s="10"/>
      <c r="I106" s="11"/>
      <c r="J106" s="6" t="s">
        <v>128</v>
      </c>
    </row>
    <row r="107" spans="3:10" x14ac:dyDescent="0.2">
      <c r="C107" s="7">
        <v>101</v>
      </c>
      <c r="D107" s="12" t="s">
        <v>57</v>
      </c>
      <c r="E107" s="2" t="s">
        <v>2</v>
      </c>
      <c r="F107" s="13">
        <v>70</v>
      </c>
      <c r="G107" s="10">
        <v>4</v>
      </c>
      <c r="H107" s="10"/>
      <c r="I107" s="11"/>
      <c r="J107" s="6" t="s">
        <v>128</v>
      </c>
    </row>
    <row r="108" spans="3:10" x14ac:dyDescent="0.2">
      <c r="C108" s="7">
        <v>102</v>
      </c>
      <c r="D108" s="12" t="s">
        <v>83</v>
      </c>
      <c r="E108" s="2" t="s">
        <v>2</v>
      </c>
      <c r="F108" s="13">
        <v>3.5</v>
      </c>
      <c r="G108" s="10">
        <v>10</v>
      </c>
      <c r="H108" s="10"/>
      <c r="I108" s="11"/>
      <c r="J108" s="6" t="s">
        <v>128</v>
      </c>
    </row>
    <row r="109" spans="3:10" x14ac:dyDescent="0.2">
      <c r="C109" s="7">
        <v>103</v>
      </c>
      <c r="D109" s="12" t="s">
        <v>58</v>
      </c>
      <c r="E109" s="2" t="s">
        <v>2</v>
      </c>
      <c r="F109" s="13">
        <v>6.95</v>
      </c>
      <c r="G109" s="10">
        <v>10</v>
      </c>
      <c r="H109" s="10"/>
      <c r="I109" s="11"/>
      <c r="J109" s="6" t="s">
        <v>128</v>
      </c>
    </row>
    <row r="110" spans="3:10" x14ac:dyDescent="0.2">
      <c r="C110" s="7">
        <v>104</v>
      </c>
      <c r="D110" s="12" t="s">
        <v>143</v>
      </c>
      <c r="E110" s="2" t="s">
        <v>2</v>
      </c>
      <c r="F110" s="13">
        <v>8</v>
      </c>
      <c r="G110" s="10">
        <v>8</v>
      </c>
      <c r="H110" s="10"/>
      <c r="I110" s="11"/>
      <c r="J110" s="6"/>
    </row>
    <row r="111" spans="3:10" x14ac:dyDescent="0.2">
      <c r="C111" s="7">
        <v>105</v>
      </c>
      <c r="D111" s="12" t="s">
        <v>103</v>
      </c>
      <c r="E111" s="2" t="s">
        <v>2</v>
      </c>
      <c r="F111" s="13">
        <v>50</v>
      </c>
      <c r="G111" s="10">
        <v>2</v>
      </c>
      <c r="H111" s="10"/>
      <c r="I111" s="11"/>
      <c r="J111" s="6" t="s">
        <v>131</v>
      </c>
    </row>
    <row r="112" spans="3:10" x14ac:dyDescent="0.2">
      <c r="C112" s="7">
        <v>106</v>
      </c>
      <c r="D112" s="12" t="s">
        <v>104</v>
      </c>
      <c r="E112" s="2" t="s">
        <v>2</v>
      </c>
      <c r="F112" s="13">
        <v>60</v>
      </c>
      <c r="G112" s="10">
        <v>5</v>
      </c>
      <c r="H112" s="10"/>
      <c r="I112" s="11"/>
      <c r="J112" s="6" t="s">
        <v>131</v>
      </c>
    </row>
    <row r="113" spans="3:10" x14ac:dyDescent="0.2">
      <c r="C113" s="7">
        <v>107</v>
      </c>
      <c r="D113" s="12" t="s">
        <v>84</v>
      </c>
      <c r="E113" s="2" t="s">
        <v>2</v>
      </c>
      <c r="F113" s="13">
        <v>99.09</v>
      </c>
      <c r="G113" s="10">
        <v>5</v>
      </c>
      <c r="H113" s="10"/>
      <c r="I113" s="11"/>
      <c r="J113" s="6" t="s">
        <v>131</v>
      </c>
    </row>
    <row r="114" spans="3:10" x14ac:dyDescent="0.2">
      <c r="C114" s="7">
        <v>108</v>
      </c>
      <c r="D114" s="12" t="s">
        <v>85</v>
      </c>
      <c r="E114" s="2" t="s">
        <v>2</v>
      </c>
      <c r="F114" s="13">
        <v>60</v>
      </c>
      <c r="G114" s="10">
        <v>2</v>
      </c>
      <c r="H114" s="10"/>
      <c r="I114" s="11"/>
      <c r="J114" s="2"/>
    </row>
    <row r="115" spans="3:10" x14ac:dyDescent="0.2">
      <c r="C115" s="7">
        <v>109</v>
      </c>
      <c r="D115" s="12" t="s">
        <v>92</v>
      </c>
      <c r="E115" s="2" t="s">
        <v>2</v>
      </c>
      <c r="F115" s="13">
        <v>70</v>
      </c>
      <c r="G115" s="10">
        <v>2</v>
      </c>
      <c r="H115" s="10"/>
      <c r="I115" s="11"/>
      <c r="J115" s="2"/>
    </row>
    <row r="116" spans="3:10" x14ac:dyDescent="0.2">
      <c r="C116" s="7">
        <v>110</v>
      </c>
      <c r="D116" s="12" t="s">
        <v>59</v>
      </c>
      <c r="E116" s="2" t="s">
        <v>2</v>
      </c>
      <c r="F116" s="13">
        <v>10</v>
      </c>
      <c r="G116" s="10">
        <v>40</v>
      </c>
      <c r="H116" s="10"/>
      <c r="I116" s="11"/>
      <c r="J116" s="6" t="s">
        <v>130</v>
      </c>
    </row>
    <row r="117" spans="3:10" x14ac:dyDescent="0.2">
      <c r="C117" s="7">
        <v>111</v>
      </c>
      <c r="D117" s="12" t="s">
        <v>73</v>
      </c>
      <c r="E117" s="2" t="s">
        <v>2</v>
      </c>
      <c r="F117" s="13">
        <v>46.02</v>
      </c>
      <c r="G117" s="10">
        <v>12</v>
      </c>
      <c r="H117" s="10"/>
      <c r="I117" s="11"/>
      <c r="J117" s="6" t="s">
        <v>130</v>
      </c>
    </row>
    <row r="118" spans="3:10" x14ac:dyDescent="0.2">
      <c r="C118" s="7">
        <v>112</v>
      </c>
      <c r="D118" s="12" t="s">
        <v>60</v>
      </c>
      <c r="E118" s="2" t="s">
        <v>2</v>
      </c>
      <c r="F118" s="13">
        <v>90</v>
      </c>
      <c r="G118" s="10">
        <v>3</v>
      </c>
      <c r="H118" s="10"/>
      <c r="I118" s="11"/>
      <c r="J118" s="6" t="s">
        <v>130</v>
      </c>
    </row>
    <row r="119" spans="3:10" x14ac:dyDescent="0.2">
      <c r="C119" s="7">
        <v>113</v>
      </c>
      <c r="D119" s="12" t="s">
        <v>144</v>
      </c>
      <c r="E119" s="2" t="s">
        <v>2</v>
      </c>
      <c r="F119" s="13">
        <v>260</v>
      </c>
      <c r="G119" s="10">
        <v>1</v>
      </c>
      <c r="H119" s="10"/>
      <c r="I119" s="11"/>
      <c r="J119" s="6"/>
    </row>
    <row r="120" spans="3:10" x14ac:dyDescent="0.2">
      <c r="C120" s="7">
        <v>114</v>
      </c>
      <c r="D120" s="12" t="s">
        <v>61</v>
      </c>
      <c r="E120" s="2" t="s">
        <v>2</v>
      </c>
      <c r="F120" s="13">
        <v>415.38</v>
      </c>
      <c r="G120" s="10">
        <v>5</v>
      </c>
      <c r="H120" s="10"/>
      <c r="I120" s="11"/>
      <c r="J120" s="6" t="s">
        <v>153</v>
      </c>
    </row>
    <row r="121" spans="3:10" x14ac:dyDescent="0.2">
      <c r="C121" s="7">
        <v>115</v>
      </c>
      <c r="D121" s="12" t="s">
        <v>114</v>
      </c>
      <c r="E121" s="2" t="s">
        <v>2</v>
      </c>
      <c r="F121" s="13">
        <v>205</v>
      </c>
      <c r="G121" s="10">
        <v>1</v>
      </c>
      <c r="H121" s="10"/>
      <c r="I121" s="11"/>
      <c r="J121" s="6" t="s">
        <v>153</v>
      </c>
    </row>
    <row r="122" spans="3:10" x14ac:dyDescent="0.2">
      <c r="C122" s="7">
        <v>116</v>
      </c>
      <c r="D122" s="12" t="s">
        <v>145</v>
      </c>
      <c r="E122" s="2" t="s">
        <v>2</v>
      </c>
      <c r="F122" s="13">
        <v>29</v>
      </c>
      <c r="G122" s="10">
        <v>2</v>
      </c>
      <c r="H122" s="10"/>
      <c r="I122" s="11"/>
      <c r="J122" s="6"/>
    </row>
    <row r="123" spans="3:10" x14ac:dyDescent="0.2">
      <c r="C123" s="7">
        <v>117</v>
      </c>
      <c r="D123" s="12" t="s">
        <v>146</v>
      </c>
      <c r="E123" s="2" t="s">
        <v>2</v>
      </c>
      <c r="F123" s="13">
        <v>15</v>
      </c>
      <c r="G123" s="10">
        <v>2</v>
      </c>
      <c r="H123" s="10"/>
      <c r="I123" s="11"/>
      <c r="J123" s="6"/>
    </row>
    <row r="124" spans="3:10" x14ac:dyDescent="0.2">
      <c r="C124" s="7">
        <v>118</v>
      </c>
      <c r="D124" s="12" t="s">
        <v>74</v>
      </c>
      <c r="E124" s="2" t="s">
        <v>2</v>
      </c>
      <c r="F124" s="13">
        <v>125</v>
      </c>
      <c r="G124" s="10">
        <v>2</v>
      </c>
      <c r="H124" s="10"/>
      <c r="I124" s="11"/>
      <c r="J124" s="2"/>
    </row>
    <row r="125" spans="3:10" x14ac:dyDescent="0.2">
      <c r="C125" s="7">
        <v>119</v>
      </c>
      <c r="D125" s="12" t="s">
        <v>105</v>
      </c>
      <c r="E125" s="2" t="s">
        <v>2</v>
      </c>
      <c r="F125" s="13">
        <v>244.68</v>
      </c>
      <c r="G125" s="10">
        <v>2</v>
      </c>
      <c r="H125" s="10"/>
      <c r="I125" s="11"/>
      <c r="J125" s="2"/>
    </row>
    <row r="126" spans="3:10" x14ac:dyDescent="0.2">
      <c r="C126" s="7">
        <v>120</v>
      </c>
      <c r="D126" s="12" t="s">
        <v>147</v>
      </c>
      <c r="E126" s="2" t="s">
        <v>2</v>
      </c>
      <c r="F126" s="13">
        <v>110</v>
      </c>
      <c r="G126" s="10">
        <v>2</v>
      </c>
      <c r="H126" s="10"/>
      <c r="I126" s="11"/>
      <c r="J126" s="2"/>
    </row>
    <row r="127" spans="3:10" x14ac:dyDescent="0.2">
      <c r="C127" s="7">
        <v>121</v>
      </c>
      <c r="D127" s="12" t="s">
        <v>62</v>
      </c>
      <c r="E127" s="2" t="s">
        <v>2</v>
      </c>
      <c r="F127" s="13">
        <v>131.99</v>
      </c>
      <c r="G127" s="10">
        <v>2</v>
      </c>
      <c r="H127" s="10"/>
      <c r="I127" s="11"/>
      <c r="J127" s="2"/>
    </row>
    <row r="128" spans="3:10" x14ac:dyDescent="0.2">
      <c r="C128" s="7">
        <v>122</v>
      </c>
      <c r="D128" s="12" t="s">
        <v>63</v>
      </c>
      <c r="E128" s="2" t="s">
        <v>2</v>
      </c>
      <c r="F128" s="13">
        <v>144.99</v>
      </c>
      <c r="G128" s="10">
        <v>2</v>
      </c>
      <c r="H128" s="10"/>
      <c r="I128" s="11"/>
      <c r="J128" s="2"/>
    </row>
    <row r="129" spans="3:10" x14ac:dyDescent="0.2">
      <c r="C129" s="7">
        <v>123</v>
      </c>
      <c r="D129" s="12" t="s">
        <v>86</v>
      </c>
      <c r="E129" s="2" t="s">
        <v>2</v>
      </c>
      <c r="F129" s="13">
        <v>4.4000000000000004</v>
      </c>
      <c r="G129" s="10">
        <v>5</v>
      </c>
      <c r="H129" s="10"/>
      <c r="I129" s="11"/>
      <c r="J129" s="6" t="s">
        <v>126</v>
      </c>
    </row>
    <row r="130" spans="3:10" x14ac:dyDescent="0.2">
      <c r="C130" s="7">
        <v>124</v>
      </c>
      <c r="D130" s="12" t="s">
        <v>115</v>
      </c>
      <c r="E130" s="2" t="s">
        <v>2</v>
      </c>
      <c r="F130" s="13">
        <v>4.5</v>
      </c>
      <c r="G130" s="10">
        <v>10</v>
      </c>
      <c r="H130" s="10"/>
      <c r="I130" s="11"/>
      <c r="J130" s="6" t="s">
        <v>126</v>
      </c>
    </row>
    <row r="131" spans="3:10" x14ac:dyDescent="0.2">
      <c r="C131" s="7">
        <v>125</v>
      </c>
      <c r="D131" s="12" t="s">
        <v>116</v>
      </c>
      <c r="E131" s="2" t="s">
        <v>2</v>
      </c>
      <c r="F131" s="13">
        <v>18.5</v>
      </c>
      <c r="G131" s="10">
        <v>8</v>
      </c>
      <c r="H131" s="10"/>
      <c r="I131" s="11"/>
      <c r="J131" s="6" t="s">
        <v>126</v>
      </c>
    </row>
    <row r="132" spans="3:10" x14ac:dyDescent="0.2">
      <c r="C132" s="7">
        <v>126</v>
      </c>
      <c r="D132" s="12" t="s">
        <v>87</v>
      </c>
      <c r="E132" s="2" t="s">
        <v>2</v>
      </c>
      <c r="F132" s="13">
        <v>0.81</v>
      </c>
      <c r="G132" s="10">
        <v>30</v>
      </c>
      <c r="H132" s="10"/>
      <c r="I132" s="11"/>
      <c r="J132" s="6" t="s">
        <v>126</v>
      </c>
    </row>
    <row r="133" spans="3:10" x14ac:dyDescent="0.2">
      <c r="C133" s="7">
        <v>127</v>
      </c>
      <c r="D133" s="12" t="s">
        <v>91</v>
      </c>
      <c r="E133" s="2" t="s">
        <v>2</v>
      </c>
      <c r="F133" s="13">
        <v>2.41</v>
      </c>
      <c r="G133" s="10">
        <v>10</v>
      </c>
      <c r="H133" s="10"/>
      <c r="I133" s="11"/>
      <c r="J133" s="2"/>
    </row>
    <row r="134" spans="3:10" x14ac:dyDescent="0.2">
      <c r="C134" s="7">
        <v>128</v>
      </c>
      <c r="D134" s="12" t="s">
        <v>88</v>
      </c>
      <c r="E134" s="2" t="s">
        <v>2</v>
      </c>
      <c r="F134" s="13">
        <v>2.78</v>
      </c>
      <c r="G134" s="10">
        <v>10</v>
      </c>
      <c r="H134" s="10"/>
      <c r="I134" s="11"/>
      <c r="J134" s="2"/>
    </row>
    <row r="135" spans="3:10" x14ac:dyDescent="0.2">
      <c r="C135" s="7">
        <v>129</v>
      </c>
      <c r="D135" s="12" t="s">
        <v>89</v>
      </c>
      <c r="E135" s="2" t="s">
        <v>2</v>
      </c>
      <c r="F135" s="13">
        <v>3.63</v>
      </c>
      <c r="G135" s="10">
        <v>8</v>
      </c>
      <c r="H135" s="10"/>
      <c r="I135" s="11"/>
      <c r="J135" s="2"/>
    </row>
    <row r="136" spans="3:10" x14ac:dyDescent="0.2">
      <c r="C136" s="7">
        <v>130</v>
      </c>
      <c r="D136" s="12" t="s">
        <v>90</v>
      </c>
      <c r="E136" s="2" t="s">
        <v>2</v>
      </c>
      <c r="F136" s="13">
        <v>7.8</v>
      </c>
      <c r="G136" s="10">
        <v>8</v>
      </c>
      <c r="H136" s="10"/>
      <c r="I136" s="11"/>
      <c r="J136" s="2"/>
    </row>
    <row r="137" spans="3:10" x14ac:dyDescent="0.2">
      <c r="C137" s="55" t="s">
        <v>157</v>
      </c>
      <c r="D137" s="55"/>
      <c r="E137" s="55"/>
      <c r="F137" s="55"/>
      <c r="G137" s="55"/>
      <c r="H137" s="56"/>
      <c r="I137" s="6"/>
      <c r="J137" s="15"/>
    </row>
    <row r="138" spans="3:10" x14ac:dyDescent="0.2">
      <c r="C138" s="55" t="s">
        <v>158</v>
      </c>
      <c r="D138" s="55"/>
      <c r="E138" s="55"/>
      <c r="F138" s="55"/>
      <c r="G138" s="55"/>
      <c r="H138" s="55"/>
      <c r="I138" s="55"/>
      <c r="J138" s="56"/>
    </row>
    <row r="139" spans="3:10" x14ac:dyDescent="0.2">
      <c r="C139" s="2">
        <v>1</v>
      </c>
      <c r="D139" s="12" t="s">
        <v>148</v>
      </c>
      <c r="E139" s="2" t="s">
        <v>2</v>
      </c>
      <c r="F139" s="13">
        <v>4</v>
      </c>
      <c r="G139" s="10">
        <v>5</v>
      </c>
      <c r="H139" s="10"/>
      <c r="I139" s="14"/>
      <c r="J139" s="6"/>
    </row>
    <row r="140" spans="3:10" x14ac:dyDescent="0.2">
      <c r="C140" s="2">
        <v>2</v>
      </c>
      <c r="D140" s="12" t="s">
        <v>117</v>
      </c>
      <c r="E140" s="2" t="s">
        <v>2</v>
      </c>
      <c r="F140" s="13">
        <v>14.4</v>
      </c>
      <c r="G140" s="10">
        <v>8</v>
      </c>
      <c r="H140" s="10"/>
      <c r="I140" s="11"/>
      <c r="J140" s="6" t="s">
        <v>129</v>
      </c>
    </row>
    <row r="141" spans="3:10" x14ac:dyDescent="0.2">
      <c r="C141" s="2">
        <v>3</v>
      </c>
      <c r="D141" s="12" t="s">
        <v>118</v>
      </c>
      <c r="E141" s="2" t="s">
        <v>2</v>
      </c>
      <c r="F141" s="13">
        <v>17.100000000000001</v>
      </c>
      <c r="G141" s="10">
        <v>8</v>
      </c>
      <c r="H141" s="10"/>
      <c r="I141" s="11"/>
      <c r="J141" s="6" t="s">
        <v>129</v>
      </c>
    </row>
    <row r="142" spans="3:10" x14ac:dyDescent="0.2">
      <c r="C142" s="2">
        <v>4</v>
      </c>
      <c r="D142" s="12" t="s">
        <v>64</v>
      </c>
      <c r="E142" s="2" t="s">
        <v>65</v>
      </c>
      <c r="F142" s="13">
        <v>5.5</v>
      </c>
      <c r="G142" s="10">
        <v>42</v>
      </c>
      <c r="H142" s="10"/>
      <c r="I142" s="11"/>
      <c r="J142" s="6" t="s">
        <v>129</v>
      </c>
    </row>
    <row r="143" spans="3:10" x14ac:dyDescent="0.2">
      <c r="C143" s="2">
        <v>5</v>
      </c>
      <c r="D143" s="12" t="s">
        <v>122</v>
      </c>
      <c r="E143" s="2" t="s">
        <v>65</v>
      </c>
      <c r="F143" s="13">
        <v>14.99</v>
      </c>
      <c r="G143" s="10">
        <v>42</v>
      </c>
      <c r="H143" s="10"/>
      <c r="I143" s="11"/>
      <c r="J143" s="6" t="s">
        <v>129</v>
      </c>
    </row>
    <row r="144" spans="3:10" x14ac:dyDescent="0.2">
      <c r="C144" s="55" t="s">
        <v>160</v>
      </c>
      <c r="D144" s="55"/>
      <c r="E144" s="55"/>
      <c r="F144" s="55"/>
      <c r="G144" s="55"/>
      <c r="H144" s="60"/>
      <c r="I144" s="6"/>
      <c r="J144" s="2"/>
    </row>
    <row r="145" spans="3:10" x14ac:dyDescent="0.2">
      <c r="C145" s="55" t="s">
        <v>161</v>
      </c>
      <c r="D145" s="55"/>
      <c r="E145" s="55"/>
      <c r="F145" s="55"/>
      <c r="G145" s="55"/>
      <c r="H145" s="60"/>
      <c r="I145" s="6"/>
      <c r="J145" s="2"/>
    </row>
    <row r="146" spans="3:10" x14ac:dyDescent="0.2">
      <c r="C146" s="54"/>
      <c r="D146" s="54"/>
      <c r="E146" s="54"/>
      <c r="F146" s="54"/>
      <c r="G146" s="54"/>
      <c r="H146" s="54"/>
      <c r="I146" s="54"/>
    </row>
  </sheetData>
  <mergeCells count="7">
    <mergeCell ref="C146:I146"/>
    <mergeCell ref="C5:J5"/>
    <mergeCell ref="C138:J138"/>
    <mergeCell ref="C4:J4"/>
    <mergeCell ref="C137:H137"/>
    <mergeCell ref="C144:H144"/>
    <mergeCell ref="C145:H145"/>
  </mergeCells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deyam</dc:creator>
  <cp:lastModifiedBy>Χρήστης των Windows</cp:lastModifiedBy>
  <cp:lastPrinted>2019-08-08T08:32:22Z</cp:lastPrinted>
  <dcterms:created xsi:type="dcterms:W3CDTF">2015-05-15T05:03:47Z</dcterms:created>
  <dcterms:modified xsi:type="dcterms:W3CDTF">2019-08-08T08:32:33Z</dcterms:modified>
</cp:coreProperties>
</file>